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<sst xmlns="http://schemas.openxmlformats.org/spreadsheetml/2006/main" count="115" uniqueCount="115">
  <si>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</si>
  <si>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EHU020</t>
  </si>
  <si>
    <t xml:space="preserve">m²</t>
  </si>
  <si>
    <t xml:space="preserve">Losa armada en una dirección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</si>
  <si>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losa, vigas y pilares de 0,173 m³/m², y acero A63-42H en zona de refuerzo de negativos y conectores de viguetas y zunchos, vigas y pilares con una cuantía total de 16 kg/m², compuesta de los siguientes elementos: LOSA ARMADA EN UNA DIRECCIÓN: horizontal, de canto 30 = 25+5 cm; semivigueta pretensada T-12; bovedilla de hormigón, 60x20x25 cm; capa de compresión de 5 cm de espesor, con armadura de reparto formada por malla electrosoldada sin economía de borde tipo C 139 de acero AT56-50H, separación 100x100 mm y Ø longitudinal 4,2 mm; vigas planas con zunchos perimetrales de planta, moldaje para vigas, instalación y retiro de sistema de moldaje continuo, con acabado para revestir, formado por: superficie del moldaje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instalación y retiro de sistema de moldaje de láminas metálicas reutilizables. Incluso agente filmógeno MasterKure 215 WB "MBCC de Sika",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</si>
  <si>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</si>
  <si>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</si>
  <si>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</si>
  <si>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</si>
  <si>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</si>
  <si>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</si>
  <si>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</si>
  <si>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</si>
  <si>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</si>
  <si>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</si>
  <si>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</si>
  <si>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</si>
  <si>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</si>
  <si>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</si>
  <si>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</si>
  <si>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</si>
  <si>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</si>
  <si>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</si>
  <si>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</si>
  <si>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</si>
  <si>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</si>
  <si>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</si>
  <si>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</si>
  <si>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</si>
  <si>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</si>
  <si>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</si>
  <si>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</si>
  <si>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</si>
  <si>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</si>
  <si>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</si>
  <si>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</si>
  <si>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</si>
  <si>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</si>
  <si>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</si>
  <si>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</si>
  <si>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</si>
  <si>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</si>
  <si>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</si>
  <si>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</si>
  <si>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</si>
  <si>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</si>
  <si>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</si>
  <si>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</si>
  <si>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</si>
  <si>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</si>
  <si>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</si>
  <si>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</si>
  <si>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</si>
  <si>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</si>
  <si>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</si>
  <si>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</si>
  <si>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</si>
  <si>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</si>
  <si>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</si>
  <si>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</si>
  <si>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</si>
  <si>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</si>
  <si>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</si>
  <si>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</si>
  <si>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</si>
  <si>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</si>
  <si>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</si>
  <si>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</si>
  <si>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</si>
  <si>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</si>
  <si>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</si>
  <si>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</si>
  <si>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</si>
  <si>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</si>
  <si>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</si>
  <si>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</si>
  <si>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</si>
  <si>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</si>
  <si>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</si>
  <si>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</si>
  <si>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</si>
  <si>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</si>
  <si>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</si>
  <si>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</si>
  <si>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</si>
  <si>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</si>
  <si>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</si>
  <si>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</si>
  <si>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</si>
  <si>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</si>
  <si>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</si>
  <si>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</si>
  <si>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</si>
  <si>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</si>
  <si>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</si>
  <si>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</si>
  <si>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</si>
  <si>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</si>
  <si>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</si>
  <si>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</si>
  <si>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</si>
  <si>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</si>
  <si>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</si>
  <si>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</si>
  <si>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</si>
  <si>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</si>
  <si>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</si>
  <si>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</si>
  <si>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</si>
  <si>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</si>
  <si>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</si>
  <si>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</si>
  <si>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</si>
  <si>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$ 4.275,47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</si>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</sst>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28034.2</v>
      </c>
      <c r="H12" s="12">
        <f ca="1">ROUND(INDIRECT(ADDRESS(ROW()+(0), COLUMN()+(-2), 1))*INDIRECT(ADDRESS(ROW()+(0), COLUMN()+(-1), 1)), 2)</f>
        <v>1233.5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62845.8</v>
      </c>
      <c r="H13" s="12">
        <f ca="1">ROUND(INDIRECT(ADDRESS(ROW()+(0), COLUMN()+(-2), 1))*INDIRECT(ADDRESS(ROW()+(0), COLUMN()+(-1), 1)), 2)</f>
        <v>439.92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11862.3</v>
      </c>
      <c r="H14" s="12">
        <f ca="1">ROUND(INDIRECT(ADDRESS(ROW()+(0), COLUMN()+(-2), 1))*INDIRECT(ADDRESS(ROW()+(0), COLUMN()+(-1), 1)), 2)</f>
        <v>320.28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1146.01</v>
      </c>
      <c r="H17" s="12">
        <f ca="1">ROUND(INDIRECT(ADDRESS(ROW()+(0), COLUMN()+(-2), 1))*INDIRECT(ADDRESS(ROW()+(0), COLUMN()+(-1), 1)), 2)</f>
        <v>34.38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582.21</v>
      </c>
      <c r="H18" s="12">
        <f ca="1">ROUND(INDIRECT(ADDRESS(ROW()+(0), COLUMN()+(-2), 1))*INDIRECT(ADDRESS(ROW()+(0), COLUMN()+(-1), 1)), 2)</f>
        <v>3056.6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3082.27</v>
      </c>
      <c r="H19" s="12">
        <f ca="1">ROUND(INDIRECT(ADDRESS(ROW()+(0), COLUMN()+(-2), 1))*INDIRECT(ADDRESS(ROW()+(0), COLUMN()+(-1), 1)), 2)</f>
        <v>508.57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3322</v>
      </c>
      <c r="H20" s="12">
        <f ca="1">ROUND(INDIRECT(ADDRESS(ROW()+(0), COLUMN()+(-2), 1))*INDIRECT(ADDRESS(ROW()+(0), COLUMN()+(-1), 1)), 2)</f>
        <v>3016.38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3527.48</v>
      </c>
      <c r="H21" s="12">
        <f ca="1">ROUND(INDIRECT(ADDRESS(ROW()+(0), COLUMN()+(-2), 1))*INDIRECT(ADDRESS(ROW()+(0), COLUMN()+(-1), 1)), 2)</f>
        <v>1746.1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3835.71</v>
      </c>
      <c r="H22" s="12">
        <f ca="1">ROUND(INDIRECT(ADDRESS(ROW()+(0), COLUMN()+(-2), 1))*INDIRECT(ADDRESS(ROW()+(0), COLUMN()+(-1), 1)), 2)</f>
        <v>318.36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59.93</v>
      </c>
      <c r="H23" s="12">
        <f ca="1">ROUND(INDIRECT(ADDRESS(ROW()+(0), COLUMN()+(-2), 1))*INDIRECT(ADDRESS(ROW()+(0), COLUMN()+(-1), 1)), 2)</f>
        <v>47.94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685.64</v>
      </c>
      <c r="H24" s="12">
        <f ca="1">ROUND(INDIRECT(ADDRESS(ROW()+(0), COLUMN()+(-2), 1))*INDIRECT(ADDRESS(ROW()+(0), COLUMN()+(-1), 1)), 2)</f>
        <v>11518.8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924.2</v>
      </c>
      <c r="H25" s="12">
        <f ca="1">ROUND(INDIRECT(ADDRESS(ROW()+(0), COLUMN()+(-2), 1))*INDIRECT(ADDRESS(ROW()+(0), COLUMN()+(-1), 1)), 2)</f>
        <v>154.34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2059.65</v>
      </c>
      <c r="H26" s="12">
        <f ca="1">ROUND(INDIRECT(ADDRESS(ROW()+(0), COLUMN()+(-2), 1))*INDIRECT(ADDRESS(ROW()+(0), COLUMN()+(-1), 1)), 2)</f>
        <v>2265.62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0.031</v>
      </c>
      <c r="G27" s="12">
        <v>924.2</v>
      </c>
      <c r="H27" s="12">
        <f ca="1">ROUND(INDIRECT(ADDRESS(ROW()+(0), COLUMN()+(-2), 1))*INDIRECT(ADDRESS(ROW()+(0), COLUMN()+(-1), 1)), 2)</f>
        <v>28.65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0.082</v>
      </c>
      <c r="G28" s="12">
        <v>10855.4</v>
      </c>
      <c r="H28" s="12">
        <f ca="1">ROUND(INDIRECT(ADDRESS(ROW()+(0), COLUMN()+(-2), 1))*INDIRECT(ADDRESS(ROW()+(0), COLUMN()+(-1), 1)), 2)</f>
        <v>890.14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0.142</v>
      </c>
      <c r="G29" s="12">
        <v>17750</v>
      </c>
      <c r="H29" s="12">
        <f ca="1">ROUND(INDIRECT(ADDRESS(ROW()+(0), COLUMN()+(-2), 1))*INDIRECT(ADDRESS(ROW()+(0), COLUMN()+(-1), 1)), 2)</f>
        <v>2520.5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52.679</v>
      </c>
      <c r="G30" s="12">
        <v>100.67</v>
      </c>
      <c r="H30" s="12">
        <f ca="1">ROUND(INDIRECT(ADDRESS(ROW()+(0), COLUMN()+(-2), 1))*INDIRECT(ADDRESS(ROW()+(0), COLUMN()+(-1), 1)), 2)</f>
        <v>5303.19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0.15</v>
      </c>
      <c r="G31" s="14">
        <v>991.98</v>
      </c>
      <c r="H31" s="14">
        <f ca="1">ROUND(INDIRECT(ADDRESS(ROW()+(0), COLUMN()+(-2), 1))*INDIRECT(ADDRESS(ROW()+(0), COLUMN()+(-1), 1)), 2)</f>
        <v>148.8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34653.2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3">
        <v>0.126</v>
      </c>
      <c r="G34" s="14">
        <v>2262.69</v>
      </c>
      <c r="H34" s="14">
        <f ca="1">ROUND(INDIRECT(ADDRESS(ROW()+(0), COLUMN()+(-2), 1))*INDIRECT(ADDRESS(ROW()+(0), COLUMN()+(-1), 1)), 2)</f>
        <v>285.1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1))), 2)</f>
        <v>285.1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0.969</v>
      </c>
      <c r="G37" s="12">
        <v>8662.69</v>
      </c>
      <c r="H37" s="12">
        <f ca="1">ROUND(INDIRECT(ADDRESS(ROW()+(0), COLUMN()+(-2), 1))*INDIRECT(ADDRESS(ROW()+(0), COLUMN()+(-1), 1)), 2)</f>
        <v>8394.15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0.98</v>
      </c>
      <c r="G38" s="12">
        <v>6471.18</v>
      </c>
      <c r="H38" s="12">
        <f ca="1">ROUND(INDIRECT(ADDRESS(ROW()+(0), COLUMN()+(-2), 1))*INDIRECT(ADDRESS(ROW()+(0), COLUMN()+(-1), 1)), 2)</f>
        <v>6341.76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0.248</v>
      </c>
      <c r="G39" s="12">
        <v>8662.69</v>
      </c>
      <c r="H39" s="12">
        <f ca="1">ROUND(INDIRECT(ADDRESS(ROW()+(0), COLUMN()+(-2), 1))*INDIRECT(ADDRESS(ROW()+(0), COLUMN()+(-1), 1)), 2)</f>
        <v>2148.35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0.27</v>
      </c>
      <c r="G40" s="12">
        <v>6471.18</v>
      </c>
      <c r="H40" s="12">
        <f ca="1">ROUND(INDIRECT(ADDRESS(ROW()+(0), COLUMN()+(-2), 1))*INDIRECT(ADDRESS(ROW()+(0), COLUMN()+(-1), 1)), 2)</f>
        <v>1747.22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0.254</v>
      </c>
      <c r="G41" s="12">
        <v>5995.15</v>
      </c>
      <c r="H41" s="12">
        <f ca="1">ROUND(INDIRECT(ADDRESS(ROW()+(0), COLUMN()+(-2), 1))*INDIRECT(ADDRESS(ROW()+(0), COLUMN()+(-1), 1)), 2)</f>
        <v>1522.77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0.267</v>
      </c>
      <c r="G42" s="12">
        <v>6093.24</v>
      </c>
      <c r="H42" s="12">
        <f ca="1">ROUND(INDIRECT(ADDRESS(ROW()+(0), COLUMN()+(-2), 1))*INDIRECT(ADDRESS(ROW()+(0), COLUMN()+(-1), 1)), 2)</f>
        <v>1626.9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0.093</v>
      </c>
      <c r="G43" s="12">
        <v>8662.69</v>
      </c>
      <c r="H43" s="12">
        <f ca="1">ROUND(INDIRECT(ADDRESS(ROW()+(0), COLUMN()+(-2), 1))*INDIRECT(ADDRESS(ROW()+(0), COLUMN()+(-1), 1)), 2)</f>
        <v>805.63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0.364</v>
      </c>
      <c r="G44" s="14">
        <v>6471.18</v>
      </c>
      <c r="H44" s="14">
        <f ca="1">ROUND(INDIRECT(ADDRESS(ROW()+(0), COLUMN()+(-2), 1))*INDIRECT(ADDRESS(ROW()+(0), COLUMN()+(-1), 1)), 2)</f>
        <v>2355.51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24942.3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1)),INDIRECT(ADDRESS(ROW()+(-12), COLUMN()+(1), 1)),INDIRECT(ADDRESS(ROW()+(-15), COLUMN()+(1), 1))), 2)</f>
        <v>59880.6</v>
      </c>
      <c r="H47" s="14">
        <f ca="1">ROUND(INDIRECT(ADDRESS(ROW()+(0), COLUMN()+(-2), 1))*INDIRECT(ADDRESS(ROW()+(0), COLUMN()+(-1), 1))/100, 2)</f>
        <v>1197.61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1)),INDIRECT(ADDRESS(ROW()+(-13), COLUMN()+(0), 1)),INDIRECT(ADDRESS(ROW()+(-16), COLUMN()+(0), 1))), 2)</f>
        <v>61078.2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F35:G35"/>
    <mergeCell ref="A36:C36"/>
    <mergeCell ref="E36:F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