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<sst xmlns="http://schemas.openxmlformats.org/spreadsheetml/2006/main" count="100" uniqueCount="100">
  <si>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</si>
  <si>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EHU015</t>
  </si>
  <si>
    <t xml:space="preserve">m²</t>
  </si>
  <si>
    <t xml:space="preserve">Losa armada en una dirección con vigas planas y nervios en sitio.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</si>
  <si>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con un volumen total de hormigón en losa y vigas de 0,156 m³/m², y acero A63-42H en zona de nervios y zunchos y vigas, con una cuantía total de 15 kg/m², constituida por: LOSA ARMADA EN UNA DIRECCIÓN: horizontal, de canto 30 = 25+5 cm; instalación y retiro de sistema de moldaje continuo, con acabado para revestir, formado por: superficie del moldaje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en sitio de 12 cm de ancho, intereje 72 cm; bovedilla de hormigón para nervios en sitio, 60x20x25 cm; capa de compresión de 5 cm de espesor, con armadura de reparto formada por malla electrosoldada sin economía de borde tipo C 139 de acero AT56-50H, separación 100x100 mm y Ø longitudinal 4,2 mm; vigas planas; altura libre de planta de hasta 3 m. Incluso agente filmógeno MasterKure 215 WB "MBCC de Sika", para el curado de hormigones y morteros. El precio incluye el corte, doblado y armado del acero en el área de procesamiento de armadura, en obra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</si>
  <si>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</si>
  <si>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</si>
  <si>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</si>
  <si>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</si>
  <si>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</si>
  <si>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</si>
  <si>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</si>
  <si>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</si>
  <si>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</si>
  <si>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</si>
  <si>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</si>
  <si>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</si>
  <si>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</si>
  <si>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</si>
  <si>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</si>
  <si>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</si>
  <si>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</si>
  <si>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</si>
  <si>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</si>
  <si>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</si>
  <si>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</si>
  <si>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</si>
  <si>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</si>
  <si>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</si>
  <si>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</si>
  <si>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mt07bho020b</t>
  </si>
  <si>
    <t xml:space="preserve">Ud</t>
  </si>
  <si>
    <t xml:space="preserve">Bovedilla de hormigón para nervios en sitio,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</si>
  <si>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</si>
  <si>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</si>
  <si>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</si>
  <si>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</si>
  <si>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</si>
  <si>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en sitio en losas armadas en una dirección.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</si>
  <si>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</si>
  <si>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</si>
  <si>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</si>
  <si>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</si>
  <si>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</si>
  <si>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</si>
  <si>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</si>
  <si>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</si>
  <si>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</si>
  <si>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</si>
  <si>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</si>
  <si>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</si>
  <si>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</si>
  <si>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</si>
  <si>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</si>
  <si>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</si>
  <si>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</si>
  <si>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</si>
  <si>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</si>
  <si>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</si>
  <si>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</si>
  <si>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</si>
  <si>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</si>
  <si>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</si>
  <si>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</si>
  <si>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</si>
  <si>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</si>
  <si>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</si>
  <si>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</si>
  <si>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</si>
  <si>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</si>
  <si>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</si>
  <si>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</si>
  <si>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</si>
  <si>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</si>
  <si>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</si>
  <si>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</si>
  <si>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</si>
  <si>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</si>
  <si>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</si>
  <si>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</si>
  <si>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</si>
  <si>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</si>
  <si>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</si>
  <si>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</si>
  <si>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</si>
  <si>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</si>
  <si>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</si>
  <si>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</si>
  <si>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</si>
  <si>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</si>
  <si>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</si>
  <si>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</si>
  <si>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</si>
  <si>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</si>
  <si>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</si>
  <si>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</si>
  <si>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</si>
  <si>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</si>
  <si>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$ 3.488,24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</si>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</sst>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28034.2</v>
      </c>
      <c r="H10" s="12">
        <f ca="1">ROUND(INDIRECT(ADDRESS(ROW()+(0), COLUMN()+(-2), 1))*INDIRECT(ADDRESS(ROW()+(0), COLUMN()+(-1), 1)), 2)</f>
        <v>1233.5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62845.8</v>
      </c>
      <c r="H11" s="12">
        <f ca="1">ROUND(INDIRECT(ADDRESS(ROW()+(0), COLUMN()+(-2), 1))*INDIRECT(ADDRESS(ROW()+(0), COLUMN()+(-1), 1)), 2)</f>
        <v>439.92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11862.3</v>
      </c>
      <c r="H12" s="12">
        <f ca="1">ROUND(INDIRECT(ADDRESS(ROW()+(0), COLUMN()+(-2), 1))*INDIRECT(ADDRESS(ROW()+(0), COLUMN()+(-1), 1)), 2)</f>
        <v>320.28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219036</v>
      </c>
      <c r="H13" s="12">
        <f ca="1">ROUND(INDIRECT(ADDRESS(ROW()+(0), COLUMN()+(-2), 1))*INDIRECT(ADDRESS(ROW()+(0), COLUMN()+(-1), 1)), 2)</f>
        <v>657.11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5391.19</v>
      </c>
      <c r="H14" s="12">
        <f ca="1">ROUND(INDIRECT(ADDRESS(ROW()+(0), COLUMN()+(-2), 1))*INDIRECT(ADDRESS(ROW()+(0), COLUMN()+(-1), 1)), 2)</f>
        <v>215.65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1146.01</v>
      </c>
      <c r="H15" s="12">
        <f ca="1">ROUND(INDIRECT(ADDRESS(ROW()+(0), COLUMN()+(-2), 1))*INDIRECT(ADDRESS(ROW()+(0), COLUMN()+(-1), 1)), 2)</f>
        <v>34.38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719.2</v>
      </c>
      <c r="H16" s="12">
        <f ca="1">ROUND(INDIRECT(ADDRESS(ROW()+(0), COLUMN()+(-2), 1))*INDIRECT(ADDRESS(ROW()+(0), COLUMN()+(-1), 1)), 2)</f>
        <v>3670.8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59.93</v>
      </c>
      <c r="H17" s="12">
        <f ca="1">ROUND(INDIRECT(ADDRESS(ROW()+(0), COLUMN()+(-2), 1))*INDIRECT(ADDRESS(ROW()+(0), COLUMN()+(-1), 1)), 2)</f>
        <v>47.94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42.81</v>
      </c>
      <c r="H18" s="12">
        <f ca="1">ROUND(INDIRECT(ADDRESS(ROW()+(0), COLUMN()+(-2), 1))*INDIRECT(ADDRESS(ROW()+(0), COLUMN()+(-1), 1)), 2)</f>
        <v>42.81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15.75</v>
      </c>
      <c r="G19" s="12">
        <v>685.64</v>
      </c>
      <c r="H19" s="12">
        <f ca="1">ROUND(INDIRECT(ADDRESS(ROW()+(0), COLUMN()+(-2), 1))*INDIRECT(ADDRESS(ROW()+(0), COLUMN()+(-1), 1)), 2)</f>
        <v>10798.8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0.255</v>
      </c>
      <c r="G20" s="12">
        <v>924.2</v>
      </c>
      <c r="H20" s="12">
        <f ca="1">ROUND(INDIRECT(ADDRESS(ROW()+(0), COLUMN()+(-2), 1))*INDIRECT(ADDRESS(ROW()+(0), COLUMN()+(-1), 1)), 2)</f>
        <v>235.67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2059.65</v>
      </c>
      <c r="H21" s="12">
        <f ca="1">ROUND(INDIRECT(ADDRESS(ROW()+(0), COLUMN()+(-2), 1))*INDIRECT(ADDRESS(ROW()+(0), COLUMN()+(-1), 1)), 2)</f>
        <v>2265.62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0.028</v>
      </c>
      <c r="G22" s="12">
        <v>924.2</v>
      </c>
      <c r="H22" s="12">
        <f ca="1">ROUND(INDIRECT(ADDRESS(ROW()+(0), COLUMN()+(-2), 1))*INDIRECT(ADDRESS(ROW()+(0), COLUMN()+(-1), 1)), 2)</f>
        <v>25.88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0.074</v>
      </c>
      <c r="G23" s="12">
        <v>10855.4</v>
      </c>
      <c r="H23" s="12">
        <f ca="1">ROUND(INDIRECT(ADDRESS(ROW()+(0), COLUMN()+(-2), 1))*INDIRECT(ADDRESS(ROW()+(0), COLUMN()+(-1), 1)), 2)</f>
        <v>803.3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0.128</v>
      </c>
      <c r="G24" s="12">
        <v>17750</v>
      </c>
      <c r="H24" s="12">
        <f ca="1">ROUND(INDIRECT(ADDRESS(ROW()+(0), COLUMN()+(-2), 1))*INDIRECT(ADDRESS(ROW()+(0), COLUMN()+(-1), 1)), 2)</f>
        <v>2272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47.502</v>
      </c>
      <c r="G25" s="12">
        <v>100.67</v>
      </c>
      <c r="H25" s="12">
        <f ca="1">ROUND(INDIRECT(ADDRESS(ROW()+(0), COLUMN()+(-2), 1))*INDIRECT(ADDRESS(ROW()+(0), COLUMN()+(-1), 1)), 2)</f>
        <v>4782.03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991.98</v>
      </c>
      <c r="H26" s="14">
        <f ca="1">ROUND(INDIRECT(ADDRESS(ROW()+(0), COLUMN()+(-2), 1))*INDIRECT(ADDRESS(ROW()+(0), COLUMN()+(-1), 1)), 2)</f>
        <v>148.8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27994.5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0.114</v>
      </c>
      <c r="G29" s="14">
        <v>2262.69</v>
      </c>
      <c r="H29" s="14">
        <f ca="1">ROUND(INDIRECT(ADDRESS(ROW()+(0), COLUMN()+(-2), 1))*INDIRECT(ADDRESS(ROW()+(0), COLUMN()+(-1), 1)), 2)</f>
        <v>257.95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257.95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0.784</v>
      </c>
      <c r="G32" s="12">
        <v>8662.69</v>
      </c>
      <c r="H32" s="12">
        <f ca="1">ROUND(INDIRECT(ADDRESS(ROW()+(0), COLUMN()+(-2), 1))*INDIRECT(ADDRESS(ROW()+(0), COLUMN()+(-1), 1)), 2)</f>
        <v>6791.55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0.77</v>
      </c>
      <c r="G33" s="12">
        <v>6471.18</v>
      </c>
      <c r="H33" s="12">
        <f ca="1">ROUND(INDIRECT(ADDRESS(ROW()+(0), COLUMN()+(-2), 1))*INDIRECT(ADDRESS(ROW()+(0), COLUMN()+(-1), 1)), 2)</f>
        <v>4982.81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0.273</v>
      </c>
      <c r="G34" s="12">
        <v>8662.69</v>
      </c>
      <c r="H34" s="12">
        <f ca="1">ROUND(INDIRECT(ADDRESS(ROW()+(0), COLUMN()+(-2), 1))*INDIRECT(ADDRESS(ROW()+(0), COLUMN()+(-1), 1)), 2)</f>
        <v>2364.91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0.273</v>
      </c>
      <c r="G35" s="12">
        <v>6471.18</v>
      </c>
      <c r="H35" s="12">
        <f ca="1">ROUND(INDIRECT(ADDRESS(ROW()+(0), COLUMN()+(-2), 1))*INDIRECT(ADDRESS(ROW()+(0), COLUMN()+(-1), 1)), 2)</f>
        <v>1766.63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0.229</v>
      </c>
      <c r="G36" s="12">
        <v>5995.15</v>
      </c>
      <c r="H36" s="12">
        <f ca="1">ROUND(INDIRECT(ADDRESS(ROW()+(0), COLUMN()+(-2), 1))*INDIRECT(ADDRESS(ROW()+(0), COLUMN()+(-1), 1)), 2)</f>
        <v>1372.89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0.24</v>
      </c>
      <c r="G37" s="12">
        <v>6093.24</v>
      </c>
      <c r="H37" s="12">
        <f ca="1">ROUND(INDIRECT(ADDRESS(ROW()+(0), COLUMN()+(-2), 1))*INDIRECT(ADDRESS(ROW()+(0), COLUMN()+(-1), 1)), 2)</f>
        <v>1462.38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0.055</v>
      </c>
      <c r="G38" s="12">
        <v>8662.69</v>
      </c>
      <c r="H38" s="12">
        <f ca="1">ROUND(INDIRECT(ADDRESS(ROW()+(0), COLUMN()+(-2), 1))*INDIRECT(ADDRESS(ROW()+(0), COLUMN()+(-1), 1)), 2)</f>
        <v>476.45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0.214</v>
      </c>
      <c r="G39" s="14">
        <v>6471.18</v>
      </c>
      <c r="H39" s="14">
        <f ca="1">ROUND(INDIRECT(ADDRESS(ROW()+(0), COLUMN()+(-2), 1))*INDIRECT(ADDRESS(ROW()+(0), COLUMN()+(-1), 1)), 2)</f>
        <v>1384.83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20602.5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48854.9</v>
      </c>
      <c r="H42" s="14">
        <f ca="1">ROUND(INDIRECT(ADDRESS(ROW()+(0), COLUMN()+(-2), 1))*INDIRECT(ADDRESS(ROW()+(0), COLUMN()+(-1), 1))/100, 2)</f>
        <v>977.1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49832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