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<sst xmlns="http://schemas.openxmlformats.org/spreadsheetml/2006/main" count="37" uniqueCount="37">
  <si>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</si>
  <si>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EHN025</t>
  </si>
  <si>
    <t xml:space="preserve">m²</t>
  </si>
  <si>
    <t xml:space="preserve">Sistema de moldaje para núcleo de hormigón.</t>
  </si>
  <si>
    <r>
      <rPr>
        <sz val="8.25"/>
        <color rgb="FF000000"/>
        <rFont val="Arial"/>
        <family val="2"/>
      </rPr>
      <t xml:space="preserve">Montaje y desmontaje en una cara del núcleo, de sistema de moldaje a dos caras con acabado para revestir, realizado con paneles metálicos modulares, amortizables en 150 usos, para formación de núcleo de hormigón armado para ascensor o escalera, de hasta 3 m de altura y superficie plana. Incluso pasamuros para paso de los tensores, elementos de sustentación, fijación y apuntalamiento necesarios para su estabilidad; líquido desmoldante MasterFinish RL 294 "MBCC de Sika",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</si>
  <si>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</si>
  <si>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</si>
  <si>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</si>
  <si>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</si>
  <si>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</si>
  <si>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</si>
  <si>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</si>
  <si>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mt08eme070c</t>
  </si>
  <si>
    <t xml:space="preserve">m²</t>
  </si>
  <si>
    <t xml:space="preserve">Paneles metálicos modulares, para conformar moldajes pantallas de hormigón de hasta 3 m de altura.</t>
  </si>
  <si>
    <t xml:space="preserve">mt08eme075P</t>
  </si>
  <si>
    <t xml:space="preserve">Ud</t>
  </si>
  <si>
    <t xml:space="preserve">Estructura soporte de sistema de moldaje vertical, para pantallas de hormigón a dos caras, de hasta 3 m de altura, formada por tornapuntas metálicos para estabilización y aplomado de la superficie del moldaje.</t>
  </si>
  <si>
    <t xml:space="preserve">mt08dba010g</t>
  </si>
  <si>
    <t xml:space="preserve">l</t>
  </si>
  <si>
    <t xml:space="preserve">Agente desmoldeante, a base de aceites especiales, emulsionable en agua MasterFinish RL 294 "MBCC de Sika", para moldajes metálicos, fenólicos o de madera.</t>
  </si>
  <si>
    <t xml:space="preserve">mt08var204</t>
  </si>
  <si>
    <t xml:space="preserve">Ud</t>
  </si>
  <si>
    <t xml:space="preserve">Pasamuros de PVC para paso de los tensores del moldaje,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</si>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</sst>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123227</v>
      </c>
      <c r="H10" s="12">
        <f ca="1">ROUND(INDIRECT(ADDRESS(ROW()+(0), COLUMN()+(-2), 1))*INDIRECT(ADDRESS(ROW()+(0), COLUMN()+(-1), 1)), 2)</f>
        <v>862.59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169437</v>
      </c>
      <c r="H11" s="12">
        <f ca="1">ROUND(INDIRECT(ADDRESS(ROW()+(0), COLUMN()+(-2), 1))*INDIRECT(ADDRESS(ROW()+(0), COLUMN()+(-1), 1)), 2)</f>
        <v>1186.06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1146.01</v>
      </c>
      <c r="H12" s="12">
        <f ca="1">ROUND(INDIRECT(ADDRESS(ROW()+(0), COLUMN()+(-2), 1))*INDIRECT(ADDRESS(ROW()+(0), COLUMN()+(-1), 1)), 2)</f>
        <v>34.38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831.79</v>
      </c>
      <c r="H13" s="14">
        <f ca="1">ROUND(INDIRECT(ADDRESS(ROW()+(0), COLUMN()+(-2), 1))*INDIRECT(ADDRESS(ROW()+(0), COLUMN()+(-1), 1)), 2)</f>
        <v>83.18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2166.21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0.458</v>
      </c>
      <c r="G16" s="12">
        <v>8662.69</v>
      </c>
      <c r="H16" s="12">
        <f ca="1">ROUND(INDIRECT(ADDRESS(ROW()+(0), COLUMN()+(-2), 1))*INDIRECT(ADDRESS(ROW()+(0), COLUMN()+(-1), 1)), 2)</f>
        <v>3967.51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0.499</v>
      </c>
      <c r="G17" s="14">
        <v>6471.18</v>
      </c>
      <c r="H17" s="14">
        <f ca="1">ROUND(INDIRECT(ADDRESS(ROW()+(0), COLUMN()+(-2), 1))*INDIRECT(ADDRESS(ROW()+(0), COLUMN()+(-1), 1)), 2)</f>
        <v>3229.12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7196.63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9362.84</v>
      </c>
      <c r="H20" s="14">
        <f ca="1">ROUND(INDIRECT(ADDRESS(ROW()+(0), COLUMN()+(-2), 1))*INDIRECT(ADDRESS(ROW()+(0), COLUMN()+(-1), 1))/100, 2)</f>
        <v>187.26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9550.1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