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<sst xmlns="http://schemas.openxmlformats.org/spreadsheetml/2006/main" count="82" uniqueCount="82">
  <si>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</si>
  <si>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EHM010</t>
  </si>
  <si>
    <t xml:space="preserve">m³</t>
  </si>
  <si>
    <t xml:space="preserve">Muro de hormigón.</t>
  </si>
  <si>
    <r>
      <rPr>
        <sz val="8.25"/>
        <color rgb="FF000000"/>
        <rFont val="Arial"/>
        <family val="2"/>
      </rPr>
      <t xml:space="preserve">Muro de hormigón armado colocación de moldaje a dos caras, de hasta 3 m de altura, espesor 30 cm, superficie plana,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50 kg/m³, ejecutado en condiciones complejas; instalación y retiro de sistema de moldaje con acabado para revestir, realizado con paneles metálicos modulares, amortizables en 150 usos. Incluso alambre de atar, separadores, pasamuros para paso de los tensores y líquido desmoldante MasterFinish RL 294 "MBCC de Sika", para evitar la adherencia del hormigón al moldaje. El precio incluye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</si>
  <si>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</si>
  <si>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</si>
  <si>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</si>
  <si>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</si>
  <si>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</si>
  <si>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</si>
  <si>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</si>
  <si>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</si>
  <si>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</si>
  <si>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conformar moldajes muros de hormigón de hasta 3 m de altura.</t>
  </si>
  <si>
    <t xml:space="preserve">mt08eme075j</t>
  </si>
  <si>
    <t xml:space="preserve">Ud</t>
  </si>
  <si>
    <t xml:space="preserve">Estructura soporte de sistema de moldaje vertical, para muros de hormigón a dos caras, de hasta 3 m de altura, formada por tornapuntas metálicos para estabilización y aplomado de la superficie del moldaje.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</si>
  <si>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</si>
  <si>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</si>
  <si>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</si>
  <si>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mt08var204</t>
  </si>
  <si>
    <t xml:space="preserve">Ud</t>
  </si>
  <si>
    <t xml:space="preserve">Pasamuros de PVC para paso de los tensores del moldaje,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</si>
  <si>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</si>
  <si>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</si>
  <si>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</si>
  <si>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</si>
  <si>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</si>
  <si>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</si>
  <si>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</si>
  <si>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</si>
  <si>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</si>
  <si>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</si>
  <si>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</si>
  <si>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</si>
  <si>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</si>
  <si>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</si>
  <si>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</si>
  <si>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</si>
  <si>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</si>
  <si>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</si>
  <si>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</si>
  <si>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</si>
  <si>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</si>
  <si>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</si>
  <si>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</si>
  <si>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</si>
  <si>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</si>
  <si>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</si>
  <si>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</si>
  <si>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</si>
  <si>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</si>
  <si>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</si>
  <si>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</si>
  <si>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</si>
  <si>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</si>
  <si>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</si>
  <si>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</si>
  <si>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</si>
  <si>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</si>
  <si>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</si>
  <si>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</si>
  <si>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</si>
  <si>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</si>
  <si>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</si>
  <si>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</si>
  <si>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</si>
  <si>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</si>
  <si>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</si>
  <si>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</si>
  <si>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</si>
  <si>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</si>
  <si>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</si>
  <si>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</si>
  <si>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</si>
  <si>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</si>
  <si>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</si>
  <si>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</si>
  <si>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</si>
  <si>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$ 7.362,77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</si>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</sst>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123227</v>
      </c>
      <c r="H10" s="12">
        <f ca="1">ROUND(INDIRECT(ADDRESS(ROW()+(0), COLUMN()+(-2), 1))*INDIRECT(ADDRESS(ROW()+(0), COLUMN()+(-1), 1)), 2)</f>
        <v>5421.99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169437</v>
      </c>
      <c r="H11" s="12">
        <f ca="1">ROUND(INDIRECT(ADDRESS(ROW()+(0), COLUMN()+(-2), 1))*INDIRECT(ADDRESS(ROW()+(0), COLUMN()+(-1), 1)), 2)</f>
        <v>7455.24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1146.01</v>
      </c>
      <c r="H12" s="12">
        <f ca="1">ROUND(INDIRECT(ADDRESS(ROW()+(0), COLUMN()+(-2), 1))*INDIRECT(ADDRESS(ROW()+(0), COLUMN()+(-1), 1)), 2)</f>
        <v>229.2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831.79</v>
      </c>
      <c r="H13" s="12">
        <f ca="1">ROUND(INDIRECT(ADDRESS(ROW()+(0), COLUMN()+(-2), 1))*INDIRECT(ADDRESS(ROW()+(0), COLUMN()+(-1), 1)), 2)</f>
        <v>2218.38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42.81</v>
      </c>
      <c r="H14" s="12">
        <f ca="1">ROUND(INDIRECT(ADDRESS(ROW()+(0), COLUMN()+(-2), 1))*INDIRECT(ADDRESS(ROW()+(0), COLUMN()+(-1), 1)), 2)</f>
        <v>342.48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685.64</v>
      </c>
      <c r="H15" s="12">
        <f ca="1">ROUND(INDIRECT(ADDRESS(ROW()+(0), COLUMN()+(-2), 1))*INDIRECT(ADDRESS(ROW()+(0), COLUMN()+(-1), 1)), 2)</f>
        <v>34967.6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924.2</v>
      </c>
      <c r="H16" s="12">
        <f ca="1">ROUND(INDIRECT(ADDRESS(ROW()+(0), COLUMN()+(-2), 1))*INDIRECT(ADDRESS(ROW()+(0), COLUMN()+(-1), 1)), 2)</f>
        <v>600.73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0.179</v>
      </c>
      <c r="G17" s="12">
        <v>924.2</v>
      </c>
      <c r="H17" s="12">
        <f ca="1">ROUND(INDIRECT(ADDRESS(ROW()+(0), COLUMN()+(-2), 1))*INDIRECT(ADDRESS(ROW()+(0), COLUMN()+(-1), 1)), 2)</f>
        <v>165.43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0.476</v>
      </c>
      <c r="G18" s="12">
        <v>10855.4</v>
      </c>
      <c r="H18" s="12">
        <f ca="1">ROUND(INDIRECT(ADDRESS(ROW()+(0), COLUMN()+(-2), 1))*INDIRECT(ADDRESS(ROW()+(0), COLUMN()+(-1), 1)), 2)</f>
        <v>5167.16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0.82</v>
      </c>
      <c r="G19" s="12">
        <v>17750</v>
      </c>
      <c r="H19" s="12">
        <f ca="1">ROUND(INDIRECT(ADDRESS(ROW()+(0), COLUMN()+(-2), 1))*INDIRECT(ADDRESS(ROW()+(0), COLUMN()+(-1), 1)), 2)</f>
        <v>14555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304.5</v>
      </c>
      <c r="G20" s="14">
        <v>100.67</v>
      </c>
      <c r="H20" s="14">
        <f ca="1">ROUND(INDIRECT(ADDRESS(ROW()+(0), COLUMN()+(-2), 1))*INDIRECT(ADDRESS(ROW()+(0), COLUMN()+(-1), 1)), 2)</f>
        <v>30654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101777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0.73</v>
      </c>
      <c r="G23" s="14">
        <v>2262.69</v>
      </c>
      <c r="H23" s="14">
        <f ca="1">ROUND(INDIRECT(ADDRESS(ROW()+(0), COLUMN()+(-2), 1))*INDIRECT(ADDRESS(ROW()+(0), COLUMN()+(-1), 1)), 2)</f>
        <v>1651.76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1651.76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2.311</v>
      </c>
      <c r="G26" s="12">
        <v>8662.69</v>
      </c>
      <c r="H26" s="12">
        <f ca="1">ROUND(INDIRECT(ADDRESS(ROW()+(0), COLUMN()+(-2), 1))*INDIRECT(ADDRESS(ROW()+(0), COLUMN()+(-1), 1)), 2)</f>
        <v>20019.5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2.521</v>
      </c>
      <c r="G27" s="12">
        <v>6471.18</v>
      </c>
      <c r="H27" s="12">
        <f ca="1">ROUND(INDIRECT(ADDRESS(ROW()+(0), COLUMN()+(-2), 1))*INDIRECT(ADDRESS(ROW()+(0), COLUMN()+(-1), 1)), 2)</f>
        <v>16313.8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0.616</v>
      </c>
      <c r="G28" s="12">
        <v>8662.69</v>
      </c>
      <c r="H28" s="12">
        <f ca="1">ROUND(INDIRECT(ADDRESS(ROW()+(0), COLUMN()+(-2), 1))*INDIRECT(ADDRESS(ROW()+(0), COLUMN()+(-1), 1)), 2)</f>
        <v>5336.22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0.784</v>
      </c>
      <c r="G29" s="12">
        <v>6471.18</v>
      </c>
      <c r="H29" s="12">
        <f ca="1">ROUND(INDIRECT(ADDRESS(ROW()+(0), COLUMN()+(-2), 1))*INDIRECT(ADDRESS(ROW()+(0), COLUMN()+(-1), 1)), 2)</f>
        <v>5073.41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1.47</v>
      </c>
      <c r="G30" s="12">
        <v>5995.15</v>
      </c>
      <c r="H30" s="12">
        <f ca="1">ROUND(INDIRECT(ADDRESS(ROW()+(0), COLUMN()+(-2), 1))*INDIRECT(ADDRESS(ROW()+(0), COLUMN()+(-1), 1)), 2)</f>
        <v>8812.87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1.54</v>
      </c>
      <c r="G31" s="12">
        <v>6093.24</v>
      </c>
      <c r="H31" s="12">
        <f ca="1">ROUND(INDIRECT(ADDRESS(ROW()+(0), COLUMN()+(-2), 1))*INDIRECT(ADDRESS(ROW()+(0), COLUMN()+(-1), 1)), 2)</f>
        <v>9383.59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0.35</v>
      </c>
      <c r="G32" s="12">
        <v>8662.69</v>
      </c>
      <c r="H32" s="12">
        <f ca="1">ROUND(INDIRECT(ADDRESS(ROW()+(0), COLUMN()+(-2), 1))*INDIRECT(ADDRESS(ROW()+(0), COLUMN()+(-1), 1)), 2)</f>
        <v>3031.94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1.4</v>
      </c>
      <c r="G33" s="14">
        <v>6471.18</v>
      </c>
      <c r="H33" s="14">
        <f ca="1">ROUND(INDIRECT(ADDRESS(ROW()+(0), COLUMN()+(-2), 1))*INDIRECT(ADDRESS(ROW()+(0), COLUMN()+(-1), 1)), 2)</f>
        <v>9059.65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77031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180460</v>
      </c>
      <c r="H36" s="14">
        <f ca="1">ROUND(INDIRECT(ADDRESS(ROW()+(0), COLUMN()+(-2), 1))*INDIRECT(ADDRESS(ROW()+(0), COLUMN()+(-1), 1))/100, 2)</f>
        <v>3609.2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1)),INDIRECT(ADDRESS(ROW()+(-16), COLUMN()+(0), 1))), 2)</f>
        <v>184069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