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<sst xmlns="http://schemas.openxmlformats.org/spreadsheetml/2006/main" count="47" uniqueCount="47">
  <si>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</si>
  <si>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EHH030</t>
  </si>
  <si>
    <t xml:space="preserve">m</t>
  </si>
  <si>
    <t xml:space="preserve">Refuerzo de viga descolgada de hormigón armado, mediante recrecido con hormigón armado.</t>
  </si>
  <si>
    <r>
      <rPr>
        <sz val="8.25"/>
        <color rgb="FF000000"/>
        <rFont val="Arial"/>
        <family val="2"/>
      </rPr>
      <t xml:space="preserve">Refuerzo de viga de hormigón armado de 20 cm de alma, mediante recrecido de hormigón armado de 10 cm en la cara inferior, realizado con hormigón H20 (20) 12/6, no expuesto a ciclos hielo-deshielo, exposición a sulfatos despreciable, sin requerimiento de permeabilidad, no expuesto a ambientes salinos, docilidad blanda, preparado en central, con cemento grado normal, y vaciado con medios manuales, y acero A63-42H, con una cuantía de 40 kg/m³; previa aplicación de una capa continua de adhesivo tixotrópico de dos componentes a base de resina epoxi, MasterBrace ADH 1460 "MBCC de Sika", sobre la superficie del hormigón endurecido. El precio incluye el montaje y retiro del sistema de moldaje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</si>
  <si>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</si>
  <si>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</si>
  <si>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</si>
  <si>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</si>
  <si>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</si>
  <si>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</si>
  <si>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</si>
  <si>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</si>
  <si>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</si>
  <si>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</si>
  <si>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mt10haf090aebm</t>
  </si>
  <si>
    <t xml:space="preserve">m³</t>
  </si>
  <si>
    <t xml:space="preserve">Hormigón H20 (20) 12/6,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</si>
  <si>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</si>
  <si>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</si>
  <si>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</si>
  <si>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</si>
  <si>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</si>
  <si>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</si>
  <si>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mt08eva010a</t>
  </si>
  <si>
    <t xml:space="preserve">m²</t>
  </si>
  <si>
    <t xml:space="preserve">Sistema de moldaje recuperable para la ejecución de vigas de hormigón para revestir, compuesto de: puntales metálicos telescópicos, sopandas metálicas y superficie del moldaje de madera tratada reforzada con varillas y perfiles, hasta 3 m de altura libre de planta.</t>
  </si>
  <si>
    <t xml:space="preserve">Subtotal materiales: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</si>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</sst>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7241.79</v>
      </c>
      <c r="H10" s="12">
        <f ca="1">ROUND(INDIRECT(ADDRESS(ROW()+(0), COLUMN()+(-2), 1))*INDIRECT(ADDRESS(ROW()+(0), COLUMN()+(-1), 1)), 2)</f>
        <v>4779.58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0.042</v>
      </c>
      <c r="G11" s="12">
        <v>58667.9</v>
      </c>
      <c r="H11" s="12">
        <f ca="1">ROUND(INDIRECT(ADDRESS(ROW()+(0), COLUMN()+(-2), 1))*INDIRECT(ADDRESS(ROW()+(0), COLUMN()+(-1), 1)), 2)</f>
        <v>2464.05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1.632</v>
      </c>
      <c r="G12" s="12">
        <v>685.64</v>
      </c>
      <c r="H12" s="12">
        <f ca="1">ROUND(INDIRECT(ADDRESS(ROW()+(0), COLUMN()+(-2), 1))*INDIRECT(ADDRESS(ROW()+(0), COLUMN()+(-1), 1)), 2)</f>
        <v>1118.96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0.018</v>
      </c>
      <c r="G13" s="12">
        <v>924.2</v>
      </c>
      <c r="H13" s="12">
        <f ca="1">ROUND(INDIRECT(ADDRESS(ROW()+(0), COLUMN()+(-2), 1))*INDIRECT(ADDRESS(ROW()+(0), COLUMN()+(-1), 1)), 2)</f>
        <v>16.64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18176</v>
      </c>
      <c r="H14" s="14">
        <f ca="1">ROUND(INDIRECT(ADDRESS(ROW()+(0), COLUMN()+(-2), 1))*INDIRECT(ADDRESS(ROW()+(0), COLUMN()+(-1), 1)), 2)</f>
        <v>7270.4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15649.6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0.026</v>
      </c>
      <c r="G17" s="12">
        <v>8662.69</v>
      </c>
      <c r="H17" s="12">
        <f ca="1">ROUND(INDIRECT(ADDRESS(ROW()+(0), COLUMN()+(-2), 1))*INDIRECT(ADDRESS(ROW()+(0), COLUMN()+(-1), 1)), 2)</f>
        <v>225.23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0.028</v>
      </c>
      <c r="G18" s="12">
        <v>6471.18</v>
      </c>
      <c r="H18" s="12">
        <f ca="1">ROUND(INDIRECT(ADDRESS(ROW()+(0), COLUMN()+(-2), 1))*INDIRECT(ADDRESS(ROW()+(0), COLUMN()+(-1), 1)), 2)</f>
        <v>181.19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0.826</v>
      </c>
      <c r="G19" s="12">
        <v>8662.69</v>
      </c>
      <c r="H19" s="12">
        <f ca="1">ROUND(INDIRECT(ADDRESS(ROW()+(0), COLUMN()+(-2), 1))*INDIRECT(ADDRESS(ROW()+(0), COLUMN()+(-1), 1)), 2)</f>
        <v>7155.38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0.398</v>
      </c>
      <c r="G20" s="14">
        <v>6471.18</v>
      </c>
      <c r="H20" s="14">
        <f ca="1">ROUND(INDIRECT(ADDRESS(ROW()+(0), COLUMN()+(-2), 1))*INDIRECT(ADDRESS(ROW()+(0), COLUMN()+(-1), 1)), 2)</f>
        <v>2575.53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10137.3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25787</v>
      </c>
      <c r="H23" s="14">
        <f ca="1">ROUND(INDIRECT(ADDRESS(ROW()+(0), COLUMN()+(-2), 1))*INDIRECT(ADDRESS(ROW()+(0), COLUMN()+(-1), 1))/100, 2)</f>
        <v>515.74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26302.7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