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<sst xmlns="http://schemas.openxmlformats.org/spreadsheetml/2006/main" count="47" uniqueCount="47">
  <si>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</si>
  <si>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EHH010</t>
  </si>
  <si>
    <t xml:space="preserve">m</t>
  </si>
  <si>
    <t xml:space="preserve">Refuerzo de pilar de hormigón armado, mediante recrecido con hormigón armado.</t>
  </si>
  <si>
    <r>
      <rPr>
        <sz val="8.25"/>
        <color rgb="FF000000"/>
        <rFont val="Arial"/>
        <family val="2"/>
      </rPr>
      <t xml:space="preserve">Refuerzo de pilar de hormigón armado de 30x30 cm, mediante recrecido de 10 cm de espesor en todas sus caras, con hormigón armado, realizado con hormigón H20 (20) 12/6, no expuesto a ciclos hielo-deshielo, exposición a sulfatos despreciable, sin requerimiento de permeabilidad, no expuesto a ambientes salinos, docilidad blanda, preparado en central, con cemento grado normal, y vaciado con medios manuales, y acero A63-42H, con una cuantía de 120 kg/m³, unión directa mediante adhesivo; vaciado con medios manuales desde la losa de la planta superior por orificios practicados previamente; previa aplicación de una capa continua de adhesivo tixotrópico de dos componentes a base de resina epoxi, MasterBrace ADH 1460 "MBCC de Sika", sobre la superficie del hormigón endurecido. El precio incluye el montaje y retiro del sistema de moldaje y el corte, doblado y armado del acero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</si>
  <si>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</si>
  <si>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</si>
  <si>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</si>
  <si>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</si>
  <si>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</si>
  <si>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</si>
  <si>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</si>
  <si>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</si>
  <si>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</si>
  <si>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acero.</t>
  </si>
  <si>
    <t xml:space="preserve">mt10haf090aebm</t>
  </si>
  <si>
    <t xml:space="preserve">m³</t>
  </si>
  <si>
    <t xml:space="preserve">Hormigón H20 (20) 12/6,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</si>
  <si>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</si>
  <si>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</si>
  <si>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</si>
  <si>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</si>
  <si>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</si>
  <si>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</si>
  <si>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</si>
  <si>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</si>
  <si>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Lámina metálica de 50x50 cm, para moldaje de pilares de hormigón armado de sección rectangular o cuadrada, de hasta 3 m de altura, incluso accesorios de montaje.</t>
  </si>
  <si>
    <t xml:space="preserve">Subtotal materiales:</t>
  </si>
  <si>
    <t xml:space="preserve">Mano de obra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</si>
  <si>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</si>
  <si>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</si>
  <si>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</si>
  <si>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</si>
  <si>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</si>
  <si>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</si>
  <si>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</si>
  <si>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</si>
  <si>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</si>
  <si>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</si>
  <si>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</si>
  <si>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</si>
  <si>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</si>
  <si>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</si>
  <si>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</si>
  <si>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</si>
  <si>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$ 4.115,52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</si>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</sst>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04" customWidth="1"/>
    <col min="4" max="4" width="7.65" customWidth="1"/>
    <col min="5" max="5" width="68.8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</v>
      </c>
      <c r="G10" s="12">
        <v>7241.79</v>
      </c>
      <c r="H10" s="12">
        <f ca="1">ROUND(INDIRECT(ADDRESS(ROW()+(0), COLUMN()+(-2), 1))*INDIRECT(ADDRESS(ROW()+(0), COLUMN()+(-1), 1)), 2)</f>
        <v>13035.2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0.168</v>
      </c>
      <c r="G11" s="12">
        <v>58667.9</v>
      </c>
      <c r="H11" s="12">
        <f ca="1">ROUND(INDIRECT(ADDRESS(ROW()+(0), COLUMN()+(-2), 1))*INDIRECT(ADDRESS(ROW()+(0), COLUMN()+(-1), 1)), 2)</f>
        <v>9856.2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19.584</v>
      </c>
      <c r="G12" s="12">
        <v>685.64</v>
      </c>
      <c r="H12" s="12">
        <f ca="1">ROUND(INDIRECT(ADDRESS(ROW()+(0), COLUMN()+(-2), 1))*INDIRECT(ADDRESS(ROW()+(0), COLUMN()+(-1), 1)), 2)</f>
        <v>13427.6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0.134</v>
      </c>
      <c r="G13" s="12">
        <v>924.2</v>
      </c>
      <c r="H13" s="12">
        <f ca="1">ROUND(INDIRECT(ADDRESS(ROW()+(0), COLUMN()+(-2), 1))*INDIRECT(ADDRESS(ROW()+(0), COLUMN()+(-1), 1)), 2)</f>
        <v>123.84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0.024</v>
      </c>
      <c r="G14" s="14">
        <v>29574.5</v>
      </c>
      <c r="H14" s="14">
        <f ca="1">ROUND(INDIRECT(ADDRESS(ROW()+(0), COLUMN()+(-2), 1))*INDIRECT(ADDRESS(ROW()+(0), COLUMN()+(-1), 1)), 2)</f>
        <v>709.79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37152.6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0.194</v>
      </c>
      <c r="G17" s="12">
        <v>8662.69</v>
      </c>
      <c r="H17" s="12">
        <f ca="1">ROUND(INDIRECT(ADDRESS(ROW()+(0), COLUMN()+(-2), 1))*INDIRECT(ADDRESS(ROW()+(0), COLUMN()+(-1), 1)), 2)</f>
        <v>1680.56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0.215</v>
      </c>
      <c r="G18" s="12">
        <v>6471.18</v>
      </c>
      <c r="H18" s="12">
        <f ca="1">ROUND(INDIRECT(ADDRESS(ROW()+(0), COLUMN()+(-2), 1))*INDIRECT(ADDRESS(ROW()+(0), COLUMN()+(-1), 1)), 2)</f>
        <v>1391.3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1.309</v>
      </c>
      <c r="G19" s="12">
        <v>8662.69</v>
      </c>
      <c r="H19" s="12">
        <f ca="1">ROUND(INDIRECT(ADDRESS(ROW()+(0), COLUMN()+(-2), 1))*INDIRECT(ADDRESS(ROW()+(0), COLUMN()+(-1), 1)), 2)</f>
        <v>11339.5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0.939</v>
      </c>
      <c r="G20" s="14">
        <v>6471.18</v>
      </c>
      <c r="H20" s="14">
        <f ca="1">ROUND(INDIRECT(ADDRESS(ROW()+(0), COLUMN()+(-2), 1))*INDIRECT(ADDRESS(ROW()+(0), COLUMN()+(-1), 1)), 2)</f>
        <v>6076.44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20487.8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57640.4</v>
      </c>
      <c r="H23" s="14">
        <f ca="1">ROUND(INDIRECT(ADDRESS(ROW()+(0), COLUMN()+(-2), 1))*INDIRECT(ADDRESS(ROW()+(0), COLUMN()+(-1), 1))/100, 2)</f>
        <v>1152.81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58793.2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