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<sst xmlns="http://schemas.openxmlformats.org/spreadsheetml/2006/main" count="85" uniqueCount="85">
  <si>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</si>
  <si>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UPG025</t>
  </si>
  <si>
    <t xml:space="preserve">m³</t>
  </si>
  <si>
    <t xml:space="preserve">Ménsula de hormigón armado para borde de piscina desbordante.</t>
  </si>
  <si>
    <r>
      <rPr>
        <sz val="8.25"/>
        <color rgb="FF000000"/>
        <rFont val="Arial"/>
        <family val="2"/>
      </rPr>
      <t xml:space="preserve">Ménsula en "U" de hormigón armado para borde de piscina desbordante, realizada con hormigón H25 (20) 20/6, no expuesto a ciclos hielo-deshielo, exposición a sulfatos despreciable, con baja permeabilidad, no expuesto a ambientes salinos, docilidad blanda, preparado en obra, con cemento grado normal, y acero A63-42H, con una cuantía aproximada de 40 kg/m³. Instalación y retiro de sistema de moldaje formado por: superficie del moldaje de tablones de madera, amortizables en 4 usos y estructura soporte vertical de puntales metálicos, amortizables en 150 usos. Incluso alambre de atar, separadores y líquido desmoldante MasterFinish RL 294 "MBCC de Sika", para evitar la adherencia del hormigón al moldaje. El precio incluye el corte, doblado y armado del acero en el área de procesamiento de armadura, en obra y el montaje en el lugar definitivo de su colocación en obra, pero no incluye las tuberías de desagüe,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</si>
  <si>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</si>
  <si>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</si>
  <si>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</si>
  <si>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</si>
  <si>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</si>
  <si>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</si>
  <si>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</si>
  <si>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</si>
  <si>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</si>
  <si>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</si>
  <si>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</si>
  <si>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</si>
  <si>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</si>
  <si>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</si>
  <si>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</si>
  <si>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</si>
  <si>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</si>
  <si>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</si>
  <si>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</si>
  <si>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</si>
  <si>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</si>
  <si>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</si>
  <si>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mt07aco020a</t>
  </si>
  <si>
    <t xml:space="preserve">Ud</t>
  </si>
  <si>
    <t xml:space="preserve">Separador homologado para fundaciones.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</si>
  <si>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</si>
  <si>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</si>
  <si>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</si>
  <si>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</si>
  <si>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</si>
  <si>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</si>
  <si>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</si>
  <si>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</si>
  <si>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</si>
  <si>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</si>
  <si>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</si>
  <si>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</si>
  <si>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</si>
  <si>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</si>
  <si>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</si>
  <si>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</si>
  <si>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</si>
  <si>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</si>
  <si>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</si>
  <si>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</si>
  <si>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</si>
  <si>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</si>
  <si>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</si>
  <si>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</si>
  <si>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</si>
  <si>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</si>
  <si>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</si>
  <si>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</si>
  <si>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</si>
  <si>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</si>
  <si>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</si>
  <si>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</si>
  <si>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</si>
  <si>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</si>
  <si>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</si>
  <si>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</si>
  <si>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</si>
  <si>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</si>
  <si>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</si>
  <si>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</si>
  <si>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</si>
  <si>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</si>
  <si>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</si>
  <si>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</si>
  <si>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</si>
  <si>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</si>
  <si>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</si>
  <si>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</si>
  <si>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</si>
  <si>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</si>
  <si>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</si>
  <si>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</si>
  <si>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</si>
  <si>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$ 20.184,72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</si>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</sst>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235946</v>
      </c>
      <c r="H10" s="12">
        <f ca="1">ROUND(INDIRECT(ADDRESS(ROW()+(0), COLUMN()+(-2), 1))*INDIRECT(ADDRESS(ROW()+(0), COLUMN()+(-1), 1)), 2)</f>
        <v>16516.2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11799</v>
      </c>
      <c r="H11" s="12">
        <f ca="1">ROUND(INDIRECT(ADDRESS(ROW()+(0), COLUMN()+(-2), 1))*INDIRECT(ADDRESS(ROW()+(0), COLUMN()+(-1), 1)), 2)</f>
        <v>884.93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3874.17</v>
      </c>
      <c r="H12" s="12">
        <f ca="1">ROUND(INDIRECT(ADDRESS(ROW()+(0), COLUMN()+(-2), 1))*INDIRECT(ADDRESS(ROW()+(0), COLUMN()+(-1), 1)), 2)</f>
        <v>433.91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5362.4</v>
      </c>
      <c r="H13" s="12">
        <f ca="1">ROUND(INDIRECT(ADDRESS(ROW()+(0), COLUMN()+(-2), 1))*INDIRECT(ADDRESS(ROW()+(0), COLUMN()+(-1), 1)), 2)</f>
        <v>1501.47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1139.9</v>
      </c>
      <c r="H14" s="12">
        <f ca="1">ROUND(INDIRECT(ADDRESS(ROW()+(0), COLUMN()+(-2), 1))*INDIRECT(ADDRESS(ROW()+(0), COLUMN()+(-1), 1)), 2)</f>
        <v>191.5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101.98</v>
      </c>
      <c r="H15" s="12">
        <f ca="1">ROUND(INDIRECT(ADDRESS(ROW()+(0), COLUMN()+(-2), 1))*INDIRECT(ADDRESS(ROW()+(0), COLUMN()+(-1), 1)), 2)</f>
        <v>1019.8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680.54</v>
      </c>
      <c r="H16" s="12">
        <f ca="1">ROUND(INDIRECT(ADDRESS(ROW()+(0), COLUMN()+(-2), 1))*INDIRECT(ADDRESS(ROW()+(0), COLUMN()+(-1), 1)), 2)</f>
        <v>28582.7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919.27</v>
      </c>
      <c r="H17" s="12">
        <f ca="1">ROUND(INDIRECT(ADDRESS(ROW()+(0), COLUMN()+(-2), 1))*INDIRECT(ADDRESS(ROW()+(0), COLUMN()+(-1), 1)), 2)</f>
        <v>533.18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0.179</v>
      </c>
      <c r="G18" s="12">
        <v>919.27</v>
      </c>
      <c r="H18" s="12">
        <f ca="1">ROUND(INDIRECT(ADDRESS(ROW()+(0), COLUMN()+(-2), 1))*INDIRECT(ADDRESS(ROW()+(0), COLUMN()+(-1), 1)), 2)</f>
        <v>164.55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0.452</v>
      </c>
      <c r="G19" s="12">
        <v>10769</v>
      </c>
      <c r="H19" s="12">
        <f ca="1">ROUND(INDIRECT(ADDRESS(ROW()+(0), COLUMN()+(-2), 1))*INDIRECT(ADDRESS(ROW()+(0), COLUMN()+(-1), 1)), 2)</f>
        <v>4867.6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0.831</v>
      </c>
      <c r="G20" s="12">
        <v>17608.8</v>
      </c>
      <c r="H20" s="12">
        <f ca="1">ROUND(INDIRECT(ADDRESS(ROW()+(0), COLUMN()+(-2), 1))*INDIRECT(ADDRESS(ROW()+(0), COLUMN()+(-1), 1)), 2)</f>
        <v>14632.9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346.5</v>
      </c>
      <c r="G21" s="14">
        <v>100.14</v>
      </c>
      <c r="H21" s="14">
        <f ca="1">ROUND(INDIRECT(ADDRESS(ROW()+(0), COLUMN()+(-2), 1))*INDIRECT(ADDRESS(ROW()+(0), COLUMN()+(-1), 1)), 2)</f>
        <v>34698.5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104027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0.63</v>
      </c>
      <c r="G24" s="14">
        <v>2206.2</v>
      </c>
      <c r="H24" s="14">
        <f ca="1">ROUND(INDIRECT(ADDRESS(ROW()+(0), COLUMN()+(-2), 1))*INDIRECT(ADDRESS(ROW()+(0), COLUMN()+(-1), 1)), 2)</f>
        <v>1389.91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1389.91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0.909</v>
      </c>
      <c r="G27" s="12">
        <v>8665.87</v>
      </c>
      <c r="H27" s="12">
        <f ca="1">ROUND(INDIRECT(ADDRESS(ROW()+(0), COLUMN()+(-2), 1))*INDIRECT(ADDRESS(ROW()+(0), COLUMN()+(-1), 1)), 2)</f>
        <v>7877.28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0.909</v>
      </c>
      <c r="G28" s="12">
        <v>6473.56</v>
      </c>
      <c r="H28" s="12">
        <f ca="1">ROUND(INDIRECT(ADDRESS(ROW()+(0), COLUMN()+(-2), 1))*INDIRECT(ADDRESS(ROW()+(0), COLUMN()+(-1), 1)), 2)</f>
        <v>5884.47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0.291</v>
      </c>
      <c r="G29" s="12">
        <v>8665.87</v>
      </c>
      <c r="H29" s="12">
        <f ca="1">ROUND(INDIRECT(ADDRESS(ROW()+(0), COLUMN()+(-2), 1))*INDIRECT(ADDRESS(ROW()+(0), COLUMN()+(-1), 1)), 2)</f>
        <v>2521.77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0.327</v>
      </c>
      <c r="G30" s="12">
        <v>6473.56</v>
      </c>
      <c r="H30" s="12">
        <f ca="1">ROUND(INDIRECT(ADDRESS(ROW()+(0), COLUMN()+(-2), 1))*INDIRECT(ADDRESS(ROW()+(0), COLUMN()+(-1), 1)), 2)</f>
        <v>2116.85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1.194</v>
      </c>
      <c r="G31" s="12">
        <v>5997.35</v>
      </c>
      <c r="H31" s="12">
        <f ca="1">ROUND(INDIRECT(ADDRESS(ROW()+(0), COLUMN()+(-2), 1))*INDIRECT(ADDRESS(ROW()+(0), COLUMN()+(-1), 1)), 2)</f>
        <v>7160.84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1.25</v>
      </c>
      <c r="G32" s="12">
        <v>6095.47</v>
      </c>
      <c r="H32" s="12">
        <f ca="1">ROUND(INDIRECT(ADDRESS(ROW()+(0), COLUMN()+(-2), 1))*INDIRECT(ADDRESS(ROW()+(0), COLUMN()+(-1), 1)), 2)</f>
        <v>7619.34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0.08</v>
      </c>
      <c r="G33" s="12">
        <v>8665.87</v>
      </c>
      <c r="H33" s="12">
        <f ca="1">ROUND(INDIRECT(ADDRESS(ROW()+(0), COLUMN()+(-2), 1))*INDIRECT(ADDRESS(ROW()+(0), COLUMN()+(-1), 1)), 2)</f>
        <v>693.27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0.318</v>
      </c>
      <c r="G34" s="14">
        <v>6473.56</v>
      </c>
      <c r="H34" s="14">
        <f ca="1">ROUND(INDIRECT(ADDRESS(ROW()+(0), COLUMN()+(-2), 1))*INDIRECT(ADDRESS(ROW()+(0), COLUMN()+(-1), 1)), 2)</f>
        <v>2058.59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35932.4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141350</v>
      </c>
      <c r="H37" s="14">
        <f ca="1">ROUND(INDIRECT(ADDRESS(ROW()+(0), COLUMN()+(-2), 1))*INDIRECT(ADDRESS(ROW()+(0), COLUMN()+(-1), 1))/100, 2)</f>
        <v>2826.99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144177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