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<sst xmlns="http://schemas.openxmlformats.org/spreadsheetml/2006/main" count="43" uniqueCount="43">
  <si>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</si>
  <si>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RSI025</t>
  </si>
  <si>
    <t xml:space="preserve">m²</t>
  </si>
  <si>
    <t xml:space="preserve">Revestimiento de piso industrial, sistema MasterTop PG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</si>
  <si>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MasterTop 135 PG "MBCC de Sika", apto para estacionamientos, en interiores, mediante la aplicación sucesiva de: mortero, MasterEmaco P 200 "MBCC de Sika", como puente de unión, (2 kg/m²); capa base de 10 mm de espesor con mortero fluido de fraguado rápido, MasterTop 135 PG "MBCC de Sika", con resistencia a compresión de 60 N/mm², resistencia a flexión de 10 N/mm² y resistencia a la abrasión según el método Böhme de 6 cm³ / 50 cm², color gris (20 kg/m²) y acabado superficial mediante platachado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</si>
  <si>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</si>
  <si>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</si>
  <si>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</si>
  <si>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</si>
  <si>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</si>
  <si>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</si>
  <si>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</si>
  <si>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</si>
  <si>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</si>
  <si>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áridos seleccionados, permeable al vapor de agua y con alta resistencia a ciclos de congelamiento y deshielo, como puente de unión para materiales cementosos sobre hormigón.</t>
  </si>
  <si>
    <t xml:space="preserve">mt09bnc015d</t>
  </si>
  <si>
    <t xml:space="preserve">kg</t>
  </si>
  <si>
    <t xml:space="preserve">Mortero fluido de fraguado rápido, MasterTop 135 PG "MBCC de Sika", con resistencia a compresión de 60 N/mm², resistencia a flexión de 10 N/mm² y resistencia a la abrasión según el método Böhme de 6 cm³ / 50 cm², color gris, compuesto de cemento y aditivos, con resistencia a los sulfatos, a los álcalis y al agua de mar y una resistencia a la abrasión según el método Böhme de 6 cm³ / 50 cm².</t>
  </si>
  <si>
    <t xml:space="preserve">Subtotal materiales:</t>
  </si>
  <si>
    <t xml:space="preserve">Maquinaria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</si>
  <si>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</si>
  <si>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</si>
  <si>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</si>
  <si>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</si>
  <si>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</si>
  <si>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Platacho mecánico de hormigón.</t>
  </si>
  <si>
    <t xml:space="preserve">mq06aca030</t>
  </si>
  <si>
    <t xml:space="preserve">h</t>
  </si>
  <si>
    <t xml:space="preserve">Pulidora para pisos de hormigón, compuesta por platos giratorios a los que se acoplan una serie de muelas abrasivas diamantadas, refrigeradas con agua, con sistema de aspiración.</t>
  </si>
  <si>
    <t xml:space="preserve">Subtotal maquinaria: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</si>
  <si>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</si>
  <si>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</si>
  <si>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</si>
  <si>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</si>
  <si>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</si>
  <si>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</si>
  <si>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</si>
  <si>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</si>
  <si>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</si>
  <si>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</si>
  <si>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</si>
  <si>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$ 17.263,70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</si>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</sst>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9.87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691.37</v>
      </c>
      <c r="H10" s="12">
        <f ca="1">ROUND(INDIRECT(ADDRESS(ROW()+(0), COLUMN()+(-2), 1))*INDIRECT(ADDRESS(ROW()+(0), COLUMN()+(-1), 1)), 2)</f>
        <v>1382.74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595.18</v>
      </c>
      <c r="H11" s="14">
        <f ca="1">ROUND(INDIRECT(ADDRESS(ROW()+(0), COLUMN()+(-2), 1))*INDIRECT(ADDRESS(ROW()+(0), COLUMN()+(-1), 1)), 2)</f>
        <v>11903.6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13286.3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6979.28</v>
      </c>
      <c r="H14" s="12">
        <f ca="1">ROUND(INDIRECT(ADDRESS(ROW()+(0), COLUMN()+(-2), 1))*INDIRECT(ADDRESS(ROW()+(0), COLUMN()+(-1), 1)), 2)</f>
        <v>1395.86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3631.22</v>
      </c>
      <c r="H15" s="12">
        <f ca="1">ROUND(INDIRECT(ADDRESS(ROW()+(0), COLUMN()+(-2), 1))*INDIRECT(ADDRESS(ROW()+(0), COLUMN()+(-1), 1)), 2)</f>
        <v>907.81</v>
      </c>
    </row>
    <row r="16" spans="1:8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9066.22</v>
      </c>
      <c r="H16" s="14">
        <f ca="1">ROUND(INDIRECT(ADDRESS(ROW()+(0), COLUMN()+(-2), 1))*INDIRECT(ADDRESS(ROW()+(0), COLUMN()+(-1), 1)), 2)</f>
        <v>1813.24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4116.91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0.881</v>
      </c>
      <c r="G19" s="12">
        <v>8327.21</v>
      </c>
      <c r="H19" s="12">
        <f ca="1">ROUND(INDIRECT(ADDRESS(ROW()+(0), COLUMN()+(-2), 1))*INDIRECT(ADDRESS(ROW()+(0), COLUMN()+(-1), 1)), 2)</f>
        <v>7336.27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0.881</v>
      </c>
      <c r="G20" s="14">
        <v>6224.8</v>
      </c>
      <c r="H20" s="14">
        <f ca="1">ROUND(INDIRECT(ADDRESS(ROW()+(0), COLUMN()+(-2), 1))*INDIRECT(ADDRESS(ROW()+(0), COLUMN()+(-1), 1)), 2)</f>
        <v>5484.05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12820.3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30223.6</v>
      </c>
      <c r="H23" s="14">
        <f ca="1">ROUND(INDIRECT(ADDRESS(ROW()+(0), COLUMN()+(-2), 1))*INDIRECT(ADDRESS(ROW()+(0), COLUMN()+(-1), 1))/100, 2)</f>
        <v>604.47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30828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