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<sst xmlns="http://schemas.openxmlformats.org/spreadsheetml/2006/main" count="97" uniqueCount="97">
  <si>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</si>
  <si>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</si>
  <si>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</si>
  <si>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Azotea no transitable, no ventilada, ajardinada extensiva, tipo invertida. Imprimación con láminas de poliolefinas, tipo monocapa.</t>
  </si>
  <si>
    <r>
      <rPr>
        <sz val="8.25"/>
        <color rgb="FF000000"/>
        <rFont val="Arial"/>
        <family val="2"/>
      </rPr>
      <t xml:space="preserve">Azotea no transitable, no ventilada, ajardinada extensiva (ecológica),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</si>
  <si>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</si>
  <si>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</si>
  <si>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</si>
  <si>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</si>
  <si>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</si>
  <si>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</si>
  <si>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</si>
  <si>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</si>
  <si>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</si>
  <si>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</si>
  <si>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</si>
  <si>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</si>
  <si>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</si>
  <si>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</si>
  <si>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</si>
  <si>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</si>
  <si>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</si>
  <si>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</si>
  <si>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</si>
  <si>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</si>
  <si>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</si>
  <si>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</si>
  <si>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</si>
  <si>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</si>
  <si>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</si>
  <si>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</si>
  <si>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</si>
  <si>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</si>
  <si>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</si>
  <si>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</si>
  <si>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</si>
  <si>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</si>
  <si>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</si>
  <si>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</si>
  <si>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</si>
  <si>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</si>
  <si>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</si>
  <si>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</si>
  <si>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</si>
  <si>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</si>
  <si>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</si>
  <si>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</si>
  <si>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</si>
  <si>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</si>
  <si>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</si>
  <si>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</si>
  <si>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</si>
  <si>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</si>
  <si>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</si>
  <si>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</si>
  <si>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</si>
  <si>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</si>
  <si>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</si>
  <si>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</si>
  <si>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</si>
  <si>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</si>
  <si>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</si>
  <si>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</si>
  <si>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</si>
  <si>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</si>
  <si>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</si>
  <si>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</si>
  <si>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</si>
  <si>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</si>
  <si>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</si>
  <si>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</si>
  <si>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</si>
  <si>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</si>
  <si>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</si>
  <si>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</si>
  <si>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</si>
  <si>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</si>
  <si>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</si>
  <si>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</si>
  <si>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</si>
  <si>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</si>
  <si>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</si>
  <si>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</si>
  <si>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</si>
  <si>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</si>
  <si>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</si>
  <si>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</si>
  <si>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</si>
  <si>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</si>
  <si>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</si>
  <si>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</si>
  <si>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</si>
  <si>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</si>
  <si>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</si>
  <si>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</si>
  <si>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$ 29.695,77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</si>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</sst>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95146.6</v>
      </c>
      <c r="H11" s="12">
        <f ca="1">ROUND(INDIRECT(ADDRESS(ROW()+(0), COLUMN()+(-2), 1))*INDIRECT(ADDRESS(ROW()+(0), COLUMN()+(-1), 1)), 2)</f>
        <v>9514.66</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1.05</v>
      </c>
      <c r="G22" s="12">
        <v>10625.9</v>
      </c>
      <c r="H22" s="12">
        <f ca="1">ROUND(INDIRECT(ADDRESS(ROW()+(0), COLUMN()+(-2), 1))*INDIRECT(ADDRESS(ROW()+(0), COLUMN()+(-1), 1)), 2)</f>
        <v>11157.2</v>
      </c>
    </row>
    <row r="23" spans="1:8" ht="13.50" thickBot="1" customHeight="1">
      <c r="A23" s="1" t="s">
        <v>51</v>
      </c>
      <c r="B23" s="1"/>
      <c r="C23" s="10" t="s">
        <v>52</v>
      </c>
      <c r="D23" s="1" t="s">
        <v>53</v>
      </c>
      <c r="E23" s="1"/>
      <c r="F23" s="11">
        <v>1.05</v>
      </c>
      <c r="G23" s="12">
        <v>2897.97</v>
      </c>
      <c r="H23" s="12">
        <f ca="1">ROUND(INDIRECT(ADDRESS(ROW()+(0), COLUMN()+(-2), 1))*INDIRECT(ADDRESS(ROW()+(0), COLUMN()+(-1), 1)), 2)</f>
        <v>3042.87</v>
      </c>
    </row>
    <row r="24" spans="1:8" ht="13.50" thickBot="1" customHeight="1">
      <c r="A24" s="1" t="s">
        <v>54</v>
      </c>
      <c r="B24" s="1"/>
      <c r="C24" s="10" t="s">
        <v>55</v>
      </c>
      <c r="D24" s="1" t="s">
        <v>56</v>
      </c>
      <c r="E24" s="1"/>
      <c r="F24" s="11">
        <v>60</v>
      </c>
      <c r="G24" s="12">
        <v>114.17</v>
      </c>
      <c r="H24" s="12">
        <f ca="1">ROUND(INDIRECT(ADDRESS(ROW()+(0), COLUMN()+(-2), 1))*INDIRECT(ADDRESS(ROW()+(0), COLUMN()+(-1), 1)), 2)</f>
        <v>6850.2</v>
      </c>
    </row>
    <row r="25" spans="1:8" ht="13.50" thickBot="1" customHeight="1">
      <c r="A25" s="1" t="s">
        <v>57</v>
      </c>
      <c r="B25" s="1"/>
      <c r="C25" s="10" t="s">
        <v>58</v>
      </c>
      <c r="D25" s="1" t="s">
        <v>59</v>
      </c>
      <c r="E25" s="1"/>
      <c r="F25" s="13">
        <v>50</v>
      </c>
      <c r="G25" s="14">
        <v>160.95</v>
      </c>
      <c r="H25" s="14">
        <f ca="1">ROUND(INDIRECT(ADDRESS(ROW()+(0), COLUMN()+(-2), 1))*INDIRECT(ADDRESS(ROW()+(0), COLUMN()+(-1), 1)), 2)</f>
        <v>8047.5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73544.4</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2206.2</v>
      </c>
      <c r="H28" s="14">
        <f ca="1">ROUND(INDIRECT(ADDRESS(ROW()+(0), COLUMN()+(-2), 1))*INDIRECT(ADDRESS(ROW()+(0), COLUMN()+(-1), 1)), 2)</f>
        <v>61.77</v>
      </c>
    </row>
    <row r="29" spans="1:8" ht="13.50" thickBot="1" customHeight="1">
      <c r="A29" s="15"/>
      <c r="B29" s="15"/>
      <c r="C29" s="15"/>
      <c r="D29" s="15"/>
      <c r="E29" s="15"/>
      <c r="F29" s="9" t="s">
        <v>65</v>
      </c>
      <c r="G29" s="9"/>
      <c r="H29" s="17">
        <f ca="1">ROUND(SUM(INDIRECT(ADDRESS(ROW()+(-1), COLUMN()+(0), 1))), 2)</f>
        <v>61.77</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0.102</v>
      </c>
      <c r="G31" s="12">
        <v>8327.21</v>
      </c>
      <c r="H31" s="12">
        <f ca="1">ROUND(INDIRECT(ADDRESS(ROW()+(0), COLUMN()+(-2), 1))*INDIRECT(ADDRESS(ROW()+(0), COLUMN()+(-1), 1)), 2)</f>
        <v>849.38</v>
      </c>
    </row>
    <row r="32" spans="1:8" ht="13.50" thickBot="1" customHeight="1">
      <c r="A32" s="1" t="s">
        <v>70</v>
      </c>
      <c r="B32" s="1"/>
      <c r="C32" s="10" t="s">
        <v>71</v>
      </c>
      <c r="D32" s="1" t="s">
        <v>72</v>
      </c>
      <c r="E32" s="1"/>
      <c r="F32" s="11">
        <v>0.466</v>
      </c>
      <c r="G32" s="12">
        <v>5997.35</v>
      </c>
      <c r="H32" s="12">
        <f ca="1">ROUND(INDIRECT(ADDRESS(ROW()+(0), COLUMN()+(-2), 1))*INDIRECT(ADDRESS(ROW()+(0), COLUMN()+(-1), 1)), 2)</f>
        <v>2794.77</v>
      </c>
    </row>
    <row r="33" spans="1:8" ht="13.50" thickBot="1" customHeight="1">
      <c r="A33" s="1" t="s">
        <v>73</v>
      </c>
      <c r="B33" s="1"/>
      <c r="C33" s="10" t="s">
        <v>74</v>
      </c>
      <c r="D33" s="1" t="s">
        <v>75</v>
      </c>
      <c r="E33" s="1"/>
      <c r="F33" s="11">
        <v>0.307</v>
      </c>
      <c r="G33" s="12">
        <v>8327.21</v>
      </c>
      <c r="H33" s="12">
        <f ca="1">ROUND(INDIRECT(ADDRESS(ROW()+(0), COLUMN()+(-2), 1))*INDIRECT(ADDRESS(ROW()+(0), COLUMN()+(-1), 1)), 2)</f>
        <v>2556.45</v>
      </c>
    </row>
    <row r="34" spans="1:8" ht="13.50" thickBot="1" customHeight="1">
      <c r="A34" s="1" t="s">
        <v>76</v>
      </c>
      <c r="B34" s="1"/>
      <c r="C34" s="10" t="s">
        <v>77</v>
      </c>
      <c r="D34" s="1" t="s">
        <v>78</v>
      </c>
      <c r="E34" s="1"/>
      <c r="F34" s="11">
        <v>0.307</v>
      </c>
      <c r="G34" s="12">
        <v>6224.8</v>
      </c>
      <c r="H34" s="12">
        <f ca="1">ROUND(INDIRECT(ADDRESS(ROW()+(0), COLUMN()+(-2), 1))*INDIRECT(ADDRESS(ROW()+(0), COLUMN()+(-1), 1)), 2)</f>
        <v>1911.01</v>
      </c>
    </row>
    <row r="35" spans="1:8" ht="13.50" thickBot="1" customHeight="1">
      <c r="A35" s="1" t="s">
        <v>79</v>
      </c>
      <c r="B35" s="1"/>
      <c r="C35" s="10" t="s">
        <v>80</v>
      </c>
      <c r="D35" s="1" t="s">
        <v>81</v>
      </c>
      <c r="E35" s="1"/>
      <c r="F35" s="11">
        <v>0.057</v>
      </c>
      <c r="G35" s="12">
        <v>8556.75</v>
      </c>
      <c r="H35" s="12">
        <f ca="1">ROUND(INDIRECT(ADDRESS(ROW()+(0), COLUMN()+(-2), 1))*INDIRECT(ADDRESS(ROW()+(0), COLUMN()+(-1), 1)), 2)</f>
        <v>487.73</v>
      </c>
    </row>
    <row r="36" spans="1:8" ht="13.50" thickBot="1" customHeight="1">
      <c r="A36" s="1" t="s">
        <v>82</v>
      </c>
      <c r="B36" s="1"/>
      <c r="C36" s="10" t="s">
        <v>83</v>
      </c>
      <c r="D36" s="1" t="s">
        <v>84</v>
      </c>
      <c r="E36" s="1"/>
      <c r="F36" s="11">
        <v>0.057</v>
      </c>
      <c r="G36" s="12">
        <v>6224.8</v>
      </c>
      <c r="H36" s="12">
        <f ca="1">ROUND(INDIRECT(ADDRESS(ROW()+(0), COLUMN()+(-2), 1))*INDIRECT(ADDRESS(ROW()+(0), COLUMN()+(-1), 1)), 2)</f>
        <v>354.81</v>
      </c>
    </row>
    <row r="37" spans="1:8" ht="13.50" thickBot="1" customHeight="1">
      <c r="A37" s="1" t="s">
        <v>85</v>
      </c>
      <c r="B37" s="1"/>
      <c r="C37" s="10" t="s">
        <v>86</v>
      </c>
      <c r="D37" s="1" t="s">
        <v>87</v>
      </c>
      <c r="E37" s="1"/>
      <c r="F37" s="11">
        <v>0.06</v>
      </c>
      <c r="G37" s="12">
        <v>8327.21</v>
      </c>
      <c r="H37" s="12">
        <f ca="1">ROUND(INDIRECT(ADDRESS(ROW()+(0), COLUMN()+(-2), 1))*INDIRECT(ADDRESS(ROW()+(0), COLUMN()+(-1), 1)), 2)</f>
        <v>499.63</v>
      </c>
    </row>
    <row r="38" spans="1:8" ht="13.50" thickBot="1" customHeight="1">
      <c r="A38" s="1" t="s">
        <v>88</v>
      </c>
      <c r="B38" s="1"/>
      <c r="C38" s="10" t="s">
        <v>89</v>
      </c>
      <c r="D38" s="1" t="s">
        <v>90</v>
      </c>
      <c r="E38" s="1"/>
      <c r="F38" s="13">
        <v>0.06</v>
      </c>
      <c r="G38" s="14">
        <v>5997.35</v>
      </c>
      <c r="H38" s="14">
        <f ca="1">ROUND(INDIRECT(ADDRESS(ROW()+(0), COLUMN()+(-2), 1))*INDIRECT(ADDRESS(ROW()+(0), COLUMN()+(-1), 1)), 2)</f>
        <v>359.84</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9813.62</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83419.8</v>
      </c>
      <c r="H41" s="14">
        <f ca="1">ROUND(INDIRECT(ADDRESS(ROW()+(0), COLUMN()+(-2), 1))*INDIRECT(ADDRESS(ROW()+(0), COLUMN()+(-1), 1))/100, 2)</f>
        <v>1668.4</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85088.2</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