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<sst xmlns="http://schemas.openxmlformats.org/spreadsheetml/2006/main" count="85" uniqueCount="85">
  <si>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</si>
  <si>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QDB022</t>
  </si>
  <si>
    <t xml:space="preserve">m²</t>
  </si>
  <si>
    <t xml:space="preserve">Azotea no transitable, no ventilada, con grava, tipo invertida. Imprimación con membranas asfálticas, tipo bicapa.</t>
  </si>
  <si>
    <r>
      <rPr>
        <sz val="8.25"/>
        <color rgb="FF000000"/>
        <rFont val="Arial"/>
        <family val="2"/>
      </rPr>
      <t xml:space="preserve">Azotea no transitable, no ventilada, con grava,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IMPERMEABILIZACIÓN: tipo bicapa, adherida, compuesta por membrana de betún modificado con elastómero SBS, de 2,5 mm de espesor, con armadura de fieltro de fibra de vidrio de 60 g/m², previa imprimación con emulsión asfáltica aniónica con cargas, y membrana de betún modificado con elastómero SBS, de 2,5 mm de espesor, con armadura de fieltro de poliéster no tejido de 160 g/m²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</si>
  <si>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</si>
  <si>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</si>
  <si>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</si>
  <si>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</si>
  <si>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</si>
  <si>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</si>
  <si>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</si>
  <si>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</si>
  <si>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</si>
  <si>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</si>
  <si>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</si>
  <si>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</si>
  <si>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</si>
  <si>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</si>
  <si>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</si>
  <si>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</si>
  <si>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</si>
  <si>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</si>
  <si>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</si>
  <si>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</si>
  <si>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</si>
  <si>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</si>
  <si>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</si>
  <si>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</si>
  <si>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</si>
  <si>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</si>
  <si>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</si>
  <si>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</si>
  <si>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mt14lba010c</t>
  </si>
  <si>
    <t xml:space="preserve">m²</t>
  </si>
  <si>
    <t xml:space="preserve">Membrana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</si>
  <si>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</si>
  <si>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</si>
  <si>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Membrana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</si>
  <si>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</si>
  <si>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</si>
  <si>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</si>
  <si>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</si>
  <si>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</si>
  <si>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</si>
  <si>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</si>
  <si>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</si>
  <si>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</si>
  <si>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</si>
  <si>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</si>
  <si>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</si>
  <si>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</si>
  <si>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</si>
  <si>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</si>
  <si>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</si>
  <si>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</si>
  <si>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</si>
  <si>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</si>
  <si>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</si>
  <si>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</si>
  <si>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</si>
  <si>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</si>
  <si>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</si>
  <si>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</si>
  <si>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</si>
  <si>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</si>
  <si>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</si>
  <si>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</si>
  <si>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</si>
  <si>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</si>
  <si>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</si>
  <si>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</si>
  <si>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</si>
  <si>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</si>
  <si>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</si>
  <si>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</si>
  <si>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</si>
  <si>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</si>
  <si>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</si>
  <si>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</si>
  <si>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</si>
  <si>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</si>
  <si>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</si>
  <si>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$ 10.376,04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</si>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</sst>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</row>
    <row r="5" spans="1:8" ht="139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95146.6</v>
      </c>
      <c r="H11" s="12">
        <f ca="1">ROUND(INDIRECT(ADDRESS(ROW()+(0), COLUMN()+(-2), 1))*INDIRECT(ADDRESS(ROW()+(0), COLUMN()+(-1), 1)), 2)</f>
        <v>9514.66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6267.96</v>
      </c>
      <c r="H17" s="12">
        <f ca="1">ROUND(INDIRECT(ADDRESS(ROW()+(0), COLUMN()+(-2), 1))*INDIRECT(ADDRESS(ROW()+(0), COLUMN()+(-1), 1)), 2)</f>
        <v>6894.76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5433.7</v>
      </c>
      <c r="H18" s="12">
        <f ca="1">ROUND(INDIRECT(ADDRESS(ROW()+(0), COLUMN()+(-2), 1))*INDIRECT(ADDRESS(ROW()+(0), COLUMN()+(-1), 1)), 2)</f>
        <v>5977.07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3732.24</v>
      </c>
      <c r="H19" s="12">
        <f ca="1">ROUND(INDIRECT(ADDRESS(ROW()+(0), COLUMN()+(-2), 1))*INDIRECT(ADDRESS(ROW()+(0), COLUMN()+(-1), 1)), 2)</f>
        <v>1119.67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768.4</v>
      </c>
      <c r="H20" s="12">
        <f ca="1">ROUND(INDIRECT(ADDRESS(ROW()+(0), COLUMN()+(-2), 1))*INDIRECT(ADDRESS(ROW()+(0), COLUMN()+(-1), 1)), 2)</f>
        <v>806.82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9596.88</v>
      </c>
      <c r="H21" s="12">
        <f ca="1">ROUND(INDIRECT(ADDRESS(ROW()+(0), COLUMN()+(-2), 1))*INDIRECT(ADDRESS(ROW()+(0), COLUMN()+(-1), 1)), 2)</f>
        <v>10076.7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1053.81</v>
      </c>
      <c r="H22" s="12">
        <f ca="1">ROUND(INDIRECT(ADDRESS(ROW()+(0), COLUMN()+(-2), 1))*INDIRECT(ADDRESS(ROW()+(0), COLUMN()+(-1), 1)), 2)</f>
        <v>1106.5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0.18</v>
      </c>
      <c r="G23" s="14">
        <v>14256.4</v>
      </c>
      <c r="H23" s="14">
        <f ca="1">ROUND(INDIRECT(ADDRESS(ROW()+(0), COLUMN()+(-2), 1))*INDIRECT(ADDRESS(ROW()+(0), COLUMN()+(-1), 1)), 2)</f>
        <v>2566.15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41094.9</v>
      </c>
    </row>
    <row r="25" spans="1:8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3">
        <v>0.028</v>
      </c>
      <c r="G26" s="14">
        <v>2206.2</v>
      </c>
      <c r="H26" s="14">
        <f ca="1">ROUND(INDIRECT(ADDRESS(ROW()+(0), COLUMN()+(-2), 1))*INDIRECT(ADDRESS(ROW()+(0), COLUMN()+(-1), 1)), 2)</f>
        <v>61.77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61.77</v>
      </c>
    </row>
    <row r="28" spans="1:8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0.188</v>
      </c>
      <c r="G29" s="12">
        <v>8327.21</v>
      </c>
      <c r="H29" s="12">
        <f ca="1">ROUND(INDIRECT(ADDRESS(ROW()+(0), COLUMN()+(-2), 1))*INDIRECT(ADDRESS(ROW()+(0), COLUMN()+(-1), 1)), 2)</f>
        <v>1565.52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0.637</v>
      </c>
      <c r="G30" s="12">
        <v>5997.35</v>
      </c>
      <c r="H30" s="12">
        <f ca="1">ROUND(INDIRECT(ADDRESS(ROW()+(0), COLUMN()+(-2), 1))*INDIRECT(ADDRESS(ROW()+(0), COLUMN()+(-1), 1)), 2)</f>
        <v>3820.31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0.239</v>
      </c>
      <c r="G31" s="12">
        <v>8327.21</v>
      </c>
      <c r="H31" s="12">
        <f ca="1">ROUND(INDIRECT(ADDRESS(ROW()+(0), COLUMN()+(-2), 1))*INDIRECT(ADDRESS(ROW()+(0), COLUMN()+(-1), 1)), 2)</f>
        <v>1990.2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0.239</v>
      </c>
      <c r="G32" s="12">
        <v>6224.8</v>
      </c>
      <c r="H32" s="12">
        <f ca="1">ROUND(INDIRECT(ADDRESS(ROW()+(0), COLUMN()+(-2), 1))*INDIRECT(ADDRESS(ROW()+(0), COLUMN()+(-1), 1)), 2)</f>
        <v>1487.73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0.057</v>
      </c>
      <c r="G33" s="12">
        <v>8556.75</v>
      </c>
      <c r="H33" s="12">
        <f ca="1">ROUND(INDIRECT(ADDRESS(ROW()+(0), COLUMN()+(-2), 1))*INDIRECT(ADDRESS(ROW()+(0), COLUMN()+(-1), 1)), 2)</f>
        <v>487.73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3">
        <v>0.057</v>
      </c>
      <c r="G34" s="14">
        <v>6224.8</v>
      </c>
      <c r="H34" s="14">
        <f ca="1">ROUND(INDIRECT(ADDRESS(ROW()+(0), COLUMN()+(-2), 1))*INDIRECT(ADDRESS(ROW()+(0), COLUMN()+(-1), 1)), 2)</f>
        <v>354.81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9706.3</v>
      </c>
    </row>
    <row r="36" spans="1:8" ht="13.50" thickBot="1" customHeight="1">
      <c r="A36" s="15">
        <v>4</v>
      </c>
      <c r="B36" s="15"/>
      <c r="C36" s="15"/>
      <c r="D36" s="18" t="s">
        <v>80</v>
      </c>
      <c r="E36" s="18"/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19" t="s">
        <v>82</v>
      </c>
      <c r="E37" s="19"/>
      <c r="F37" s="13">
        <v>2</v>
      </c>
      <c r="G37" s="14">
        <f ca="1">ROUND(SUM(INDIRECT(ADDRESS(ROW()+(-2), COLUMN()+(1), 1)),INDIRECT(ADDRESS(ROW()+(-10), COLUMN()+(1), 1)),INDIRECT(ADDRESS(ROW()+(-13), COLUMN()+(1), 1))), 2)</f>
        <v>50862.9</v>
      </c>
      <c r="H37" s="14">
        <f ca="1">ROUND(INDIRECT(ADDRESS(ROW()+(0), COLUMN()+(-2), 1))*INDIRECT(ADDRESS(ROW()+(0), COLUMN()+(-1), 1))/100, 2)</f>
        <v>1017.26</v>
      </c>
    </row>
    <row r="38" spans="1:8" ht="13.50" thickBot="1" customHeight="1">
      <c r="A38" s="21" t="s">
        <v>83</v>
      </c>
      <c r="B38" s="21"/>
      <c r="C38" s="22"/>
      <c r="D38" s="23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1)),INDIRECT(ADDRESS(ROW()+(-11), COLUMN()+(0), 1)),INDIRECT(ADDRESS(ROW()+(-14), COLUMN()+(0), 1))), 2)</f>
        <v>51880.2</v>
      </c>
    </row>
  </sheetData>
  <mergeCells count="68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F24:G24"/>
    <mergeCell ref="A25:B25"/>
    <mergeCell ref="D25:F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F35:G35"/>
    <mergeCell ref="A36:B36"/>
    <mergeCell ref="D36:F36"/>
    <mergeCell ref="A37:B37"/>
    <mergeCell ref="D37:E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