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<sst xmlns="http://schemas.openxmlformats.org/spreadsheetml/2006/main" count="47" uniqueCount="47">
  <si>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</si>
  <si>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NIM010</t>
  </si>
  <si>
    <t xml:space="preserve">m²</t>
  </si>
  <si>
    <t xml:space="preserve">Imprimación de muro de albañilería en contacto con el terreno, por su cara exterior, con emulsiones asfálticas.</t>
  </si>
  <si>
    <r>
      <rPr>
        <sz val="8.25"/>
        <color rgb="FF000000"/>
        <rFont val="Arial"/>
        <family val="2"/>
      </rPr>
      <t xml:space="preserve">Imprimación de muro de albañilería de bloques de hormigón en contacto con el terreno, por su cara exterior, con emulsión bituminosa aniónica monocomponente, a base de betunes y resinas, MasterSeal M 431 "MBCC de Sika", aplicada en dos manos, (rendimiento: 1,2 kg/m² cada mano); sobre una capa de regularización de mortero de cemento, confeccionado en obra, con aditivo hidrófugo, dosificación 1:5, de 2 cm de espesor, acabado platachado.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</si>
  <si>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</si>
  <si>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</si>
  <si>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</si>
  <si>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</si>
  <si>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</si>
  <si>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</si>
  <si>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</si>
  <si>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</si>
  <si>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</si>
  <si>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</si>
  <si>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</si>
  <si>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</si>
  <si>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</si>
  <si>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</si>
  <si>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</si>
  <si>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</si>
  <si>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</si>
  <si>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</si>
  <si>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imprimación de morteros u hormigones.</t>
  </si>
  <si>
    <t xml:space="preserve">mt14ieb010d</t>
  </si>
  <si>
    <t xml:space="preserve">kg</t>
  </si>
  <si>
    <t xml:space="preserve">Emulsión bituminosa aniónica monocomponente, a base de betunes y resinas, MasterSeal M 431 "MBCC de Sika".</t>
  </si>
  <si>
    <t xml:space="preserve">Subtotal materiales:</t>
  </si>
  <si>
    <t xml:space="preserve">Mano de obra</t>
  </si>
  <si>
    <t xml:space="preserve">mo032</t>
  </si>
  <si>
    <t xml:space="preserve">h</t>
  </si>
  <si>
    <t xml:space="preserve">Maestro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</si>
  <si>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</si>
  <si>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</si>
  <si>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</si>
  <si>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</si>
  <si>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</si>
  <si>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</si>
  <si>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</si>
  <si>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</si>
  <si>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</si>
  <si>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</si>
  <si>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</si>
  <si>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</si>
  <si>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</si>
  <si>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$ 743,62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</si>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</sst>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919.27</v>
      </c>
      <c r="H10" s="12">
        <f ca="1">ROUND(INDIRECT(ADDRESS(ROW()+(0), COLUMN()+(-2), 1))*INDIRECT(ADDRESS(ROW()+(0), COLUMN()+(-1), 1)), 2)</f>
        <v>5.52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0.032</v>
      </c>
      <c r="G11" s="12">
        <v>11852.9</v>
      </c>
      <c r="H11" s="12">
        <f ca="1">ROUND(INDIRECT(ADDRESS(ROW()+(0), COLUMN()+(-2), 1))*INDIRECT(ADDRESS(ROW()+(0), COLUMN()+(-1), 1)), 2)</f>
        <v>379.29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6</v>
      </c>
      <c r="G12" s="12">
        <v>100.14</v>
      </c>
      <c r="H12" s="12">
        <f ca="1">ROUND(INDIRECT(ADDRESS(ROW()+(0), COLUMN()+(-2), 1))*INDIRECT(ADDRESS(ROW()+(0), COLUMN()+(-1), 1)), 2)</f>
        <v>600.84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0.12</v>
      </c>
      <c r="G13" s="12">
        <v>735.42</v>
      </c>
      <c r="H13" s="12">
        <f ca="1">ROUND(INDIRECT(ADDRESS(ROW()+(0), COLUMN()+(-2), 1))*INDIRECT(ADDRESS(ROW()+(0), COLUMN()+(-1), 1)), 2)</f>
        <v>88.25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2.4</v>
      </c>
      <c r="G14" s="14">
        <v>2500.99</v>
      </c>
      <c r="H14" s="14">
        <f ca="1">ROUND(INDIRECT(ADDRESS(ROW()+(0), COLUMN()+(-2), 1))*INDIRECT(ADDRESS(ROW()+(0), COLUMN()+(-1), 1)), 2)</f>
        <v>6002.38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7076.28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0.125</v>
      </c>
      <c r="G17" s="12">
        <v>8327.21</v>
      </c>
      <c r="H17" s="12">
        <f ca="1">ROUND(INDIRECT(ADDRESS(ROW()+(0), COLUMN()+(-2), 1))*INDIRECT(ADDRESS(ROW()+(0), COLUMN()+(-1), 1)), 2)</f>
        <v>1040.9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0.125</v>
      </c>
      <c r="G18" s="12">
        <v>6224.8</v>
      </c>
      <c r="H18" s="12">
        <f ca="1">ROUND(INDIRECT(ADDRESS(ROW()+(0), COLUMN()+(-2), 1))*INDIRECT(ADDRESS(ROW()+(0), COLUMN()+(-1), 1)), 2)</f>
        <v>778.1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0.502</v>
      </c>
      <c r="G19" s="12">
        <v>8327.21</v>
      </c>
      <c r="H19" s="12">
        <f ca="1">ROUND(INDIRECT(ADDRESS(ROW()+(0), COLUMN()+(-2), 1))*INDIRECT(ADDRESS(ROW()+(0), COLUMN()+(-1), 1)), 2)</f>
        <v>4180.26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0.251</v>
      </c>
      <c r="G20" s="14">
        <v>5997.35</v>
      </c>
      <c r="H20" s="14">
        <f ca="1">ROUND(INDIRECT(ADDRESS(ROW()+(0), COLUMN()+(-2), 1))*INDIRECT(ADDRESS(ROW()+(0), COLUMN()+(-1), 1)), 2)</f>
        <v>1505.33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1))), 2)</f>
        <v>7504.59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1)),INDIRECT(ADDRESS(ROW()+(-8), COLUMN()+(1), 1))), 2)</f>
        <v>14580.9</v>
      </c>
      <c r="H23" s="14">
        <f ca="1">ROUND(INDIRECT(ADDRESS(ROW()+(0), COLUMN()+(-2), 1))*INDIRECT(ADDRESS(ROW()+(0), COLUMN()+(-1), 1))/100, 2)</f>
        <v>291.62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1)),INDIRECT(ADDRESS(ROW()+(-9), COLUMN()+(0), 1))), 2)</f>
        <v>14872.5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