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<sst xmlns="http://schemas.openxmlformats.org/spreadsheetml/2006/main" count="32" uniqueCount="32">
  <si>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</si>
  <si>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NIJ111</t>
  </si>
  <si>
    <t xml:space="preserve">m</t>
  </si>
  <si>
    <t xml:space="preserve">Imprimación de junta de construcción en contacto con el agua, con perfil hidroexpansivo.</t>
  </si>
  <si>
    <r>
      <rPr>
        <sz val="8.25"/>
        <color rgb="FF000000"/>
        <rFont val="Arial"/>
        <family val="2"/>
      </rPr>
      <t xml:space="preserve">Imprimación de junta de construcción, vertical u horizontal, expuesta a presión hidrostática, temporal o permanente, con perfil hidroexpansivo formado por una mezcla extruida y vulcanizada de caucho sintético y resinas hidroexpansivas, de 2x20 mm, con una capacidad de hinchamiento en presencia de agua del 800% y elevada resistencia a la presión hidrostática, colocado con solapes, fijado con adhesivo y clavos cada 30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</si>
  <si>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</si>
  <si>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</si>
  <si>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</si>
  <si>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</si>
  <si>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</si>
  <si>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</si>
  <si>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</si>
  <si>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mt15sjd070c</t>
  </si>
  <si>
    <t xml:space="preserve">m</t>
  </si>
  <si>
    <t xml:space="preserve">Perfil hidroexpansivo formado por una mezcla extruida y vulcanizada de caucho sintético y resinas hidroexpansivas, de 2x20 mm, con una capacidad de hinchamiento en presencia de agua del 800% y elevada resistencia a la presión hidrostática.</t>
  </si>
  <si>
    <t xml:space="preserve">mt15sja115</t>
  </si>
  <si>
    <t xml:space="preserve">l</t>
  </si>
  <si>
    <t xml:space="preserve">Imprimación adhesiva para perfiles hidroexpansivos de caucho.</t>
  </si>
  <si>
    <t xml:space="preserve">mt50spa100a</t>
  </si>
  <si>
    <t xml:space="preserve">Ud</t>
  </si>
  <si>
    <t xml:space="preserve">Punta de acero de 14x40 mm (diámetro 2,3 mm).</t>
  </si>
  <si>
    <t xml:space="preserve">Subtotal materiales:</t>
  </si>
  <si>
    <t xml:space="preserve">Mano de obra</t>
  </si>
  <si>
    <t xml:space="preserve">mo032</t>
  </si>
  <si>
    <t xml:space="preserve">h</t>
  </si>
  <si>
    <t xml:space="preserve">Maestro 1ª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</si>
  <si>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</si>
  <si>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</si>
  <si>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</si>
  <si>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</si>
  <si>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$ 564,43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</si>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</sst>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31" customWidth="1"/>
    <col min="4" max="4" width="72.93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6300.3</v>
      </c>
      <c r="G10" s="12">
        <f ca="1">ROUND(INDIRECT(ADDRESS(ROW()+(0), COLUMN()+(-2), 1))*INDIRECT(ADDRESS(ROW()+(0), COLUMN()+(-1), 1)), 2)</f>
        <v>6615.32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0.015</v>
      </c>
      <c r="F11" s="12">
        <v>8246.02</v>
      </c>
      <c r="G11" s="12">
        <f ca="1">ROUND(INDIRECT(ADDRESS(ROW()+(0), COLUMN()+(-2), 1))*INDIRECT(ADDRESS(ROW()+(0), COLUMN()+(-1), 1)), 2)</f>
        <v>123.69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3</v>
      </c>
      <c r="F12" s="14">
        <v>11.21</v>
      </c>
      <c r="G12" s="14">
        <f ca="1">ROUND(INDIRECT(ADDRESS(ROW()+(0), COLUMN()+(-2), 1))*INDIRECT(ADDRESS(ROW()+(0), COLUMN()+(-1), 1)), 2)</f>
        <v>33.63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6772.64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0.136</v>
      </c>
      <c r="F15" s="14">
        <v>8327.21</v>
      </c>
      <c r="G15" s="14">
        <f ca="1">ROUND(INDIRECT(ADDRESS(ROW()+(0), COLUMN()+(-2), 1))*INDIRECT(ADDRESS(ROW()+(0), COLUMN()+(-1), 1)), 2)</f>
        <v>1132.5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1132.5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7905.14</v>
      </c>
      <c r="G18" s="14">
        <f ca="1">ROUND(INDIRECT(ADDRESS(ROW()+(0), COLUMN()+(-2), 1))*INDIRECT(ADDRESS(ROW()+(0), COLUMN()+(-1), 1))/100, 2)</f>
        <v>158.1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8063.24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