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<sst xmlns="http://schemas.openxmlformats.org/spreadsheetml/2006/main" count="61" uniqueCount="61">
  <si>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</si>
  <si>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ANS010</t>
  </si>
  <si>
    <t xml:space="preserve">m²</t>
  </si>
  <si>
    <t xml:space="preserve">Radier de hormigón.</t>
  </si>
  <si>
    <r>
      <rPr>
        <sz val="8.25"/>
        <color rgb="FF000000"/>
        <rFont val="Arial"/>
        <family val="2"/>
      </rPr>
      <t xml:space="preserve">Radier de hormigón con adición de fibras de 10 cm de espesor, realizado con hormigón H20 (20) 20/6, no expuesto a ciclos hielo-deshielo, exposición a sulfatos despreciable, sin requerimiento de permeabilidad, docilidad blanda, preparado en central, con cemento grado normal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proyecto. El precio no incluye la base del radier.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</si>
  <si>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</si>
  <si>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</si>
  <si>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</si>
  <si>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</si>
  <si>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</si>
  <si>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</si>
  <si>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</si>
  <si>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</si>
  <si>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</si>
  <si>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</si>
  <si>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</si>
  <si>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</si>
  <si>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</si>
  <si>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</si>
  <si>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</si>
  <si>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</si>
  <si>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</si>
  <si>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</si>
  <si>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</si>
  <si>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</si>
  <si>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</si>
  <si>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</si>
  <si>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</si>
  <si>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</si>
  <si>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proyecto.</t>
  </si>
  <si>
    <t xml:space="preserve">Subtotal materiales:</t>
  </si>
  <si>
    <t xml:space="preserve">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</si>
  <si>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</si>
  <si>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</si>
  <si>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</si>
  <si>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</si>
  <si>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</si>
  <si>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radieres de hormigón.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</si>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</sst>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5350.15</v>
      </c>
      <c r="H10" s="12">
        <f ca="1">ROUND(INDIRECT(ADDRESS(ROW()+(0), COLUMN()+(-2), 1))*INDIRECT(ADDRESS(ROW()+(0), COLUMN()+(-1), 1)), 2)</f>
        <v>1070.03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</v>
      </c>
      <c r="G11" s="12">
        <v>919.27</v>
      </c>
      <c r="H11" s="12">
        <f ca="1">ROUND(INDIRECT(ADDRESS(ROW()+(0), COLUMN()+(-2), 1))*INDIRECT(ADDRESS(ROW()+(0), COLUMN()+(-1), 1)), 2)</f>
        <v>16.55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2">
        <v>10769</v>
      </c>
      <c r="H12" s="12">
        <f ca="1">ROUND(INDIRECT(ADDRESS(ROW()+(0), COLUMN()+(-2), 1))*INDIRECT(ADDRESS(ROW()+(0), COLUMN()+(-1), 1)), 2)</f>
        <v>516.91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0.082</v>
      </c>
      <c r="G13" s="12">
        <v>17608.8</v>
      </c>
      <c r="H13" s="12">
        <f ca="1">ROUND(INDIRECT(ADDRESS(ROW()+(0), COLUMN()+(-2), 1))*INDIRECT(ADDRESS(ROW()+(0), COLUMN()+(-1), 1)), 2)</f>
        <v>1443.92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30.45</v>
      </c>
      <c r="G14" s="12">
        <v>100.14</v>
      </c>
      <c r="H14" s="12">
        <f ca="1">ROUND(INDIRECT(ADDRESS(ROW()+(0), COLUMN()+(-2), 1))*INDIRECT(ADDRESS(ROW()+(0), COLUMN()+(-1), 1)), 2)</f>
        <v>3049.26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2456.03</v>
      </c>
      <c r="H15" s="14">
        <f ca="1">ROUND(INDIRECT(ADDRESS(ROW()+(0), COLUMN()+(-2), 1))*INDIRECT(ADDRESS(ROW()+(0), COLUMN()+(-1), 1)), 2)</f>
        <v>122.8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6219.47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0.084</v>
      </c>
      <c r="G18" s="12">
        <v>3344.73</v>
      </c>
      <c r="H18" s="12">
        <f ca="1">ROUND(INDIRECT(ADDRESS(ROW()+(0), COLUMN()+(-2), 1))*INDIRECT(ADDRESS(ROW()+(0), COLUMN()+(-1), 1)), 2)</f>
        <v>280.96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0.082</v>
      </c>
      <c r="G19" s="12">
        <v>6804.05</v>
      </c>
      <c r="H19" s="12">
        <f ca="1">ROUND(INDIRECT(ADDRESS(ROW()+(0), COLUMN()+(-2), 1))*INDIRECT(ADDRESS(ROW()+(0), COLUMN()+(-1), 1)), 2)</f>
        <v>557.93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0.063</v>
      </c>
      <c r="G20" s="14">
        <v>2206.2</v>
      </c>
      <c r="H20" s="14">
        <f ca="1">ROUND(INDIRECT(ADDRESS(ROW()+(0), COLUMN()+(-2), 1))*INDIRECT(ADDRESS(ROW()+(0), COLUMN()+(-1), 1)), 2)</f>
        <v>138.99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977.88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0.194</v>
      </c>
      <c r="G23" s="12">
        <v>5997.35</v>
      </c>
      <c r="H23" s="12">
        <f ca="1">ROUND(INDIRECT(ADDRESS(ROW()+(0), COLUMN()+(-2), 1))*INDIRECT(ADDRESS(ROW()+(0), COLUMN()+(-1), 1)), 2)</f>
        <v>1163.49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0.224</v>
      </c>
      <c r="G24" s="12">
        <v>6095.47</v>
      </c>
      <c r="H24" s="12">
        <f ca="1">ROUND(INDIRECT(ADDRESS(ROW()+(0), COLUMN()+(-2), 1))*INDIRECT(ADDRESS(ROW()+(0), COLUMN()+(-1), 1)), 2)</f>
        <v>1365.39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0.068</v>
      </c>
      <c r="G25" s="12">
        <v>8327.21</v>
      </c>
      <c r="H25" s="12">
        <f ca="1">ROUND(INDIRECT(ADDRESS(ROW()+(0), COLUMN()+(-2), 1))*INDIRECT(ADDRESS(ROW()+(0), COLUMN()+(-1), 1)), 2)</f>
        <v>566.25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0.034</v>
      </c>
      <c r="G26" s="14">
        <v>6224.8</v>
      </c>
      <c r="H26" s="14">
        <f ca="1">ROUND(INDIRECT(ADDRESS(ROW()+(0), COLUMN()+(-2), 1))*INDIRECT(ADDRESS(ROW()+(0), COLUMN()+(-1), 1)), 2)</f>
        <v>211.64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3306.77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1)),INDIRECT(ADDRESS(ROW()+(-13), COLUMN()+(1), 1))), 2)</f>
        <v>10504.1</v>
      </c>
      <c r="H29" s="14">
        <f ca="1">ROUND(INDIRECT(ADDRESS(ROW()+(0), COLUMN()+(-2), 1))*INDIRECT(ADDRESS(ROW()+(0), COLUMN()+(-1), 1))/100, 2)</f>
        <v>210.08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1)),INDIRECT(ADDRESS(ROW()+(-14), COLUMN()+(0), 1))), 2)</f>
        <v>10714.2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