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<sst xmlns="http://schemas.openxmlformats.org/spreadsheetml/2006/main" count="41" uniqueCount="41">
  <si>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</si>
  <si>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ZHA011</t>
  </si>
  <si>
    <t xml:space="preserve">m²</t>
  </si>
  <si>
    <t xml:space="preserve">Rehabilitación energética de azotea no transitable. Sistema "ISOVER".</t>
  </si>
  <si>
    <r>
      <rPr>
        <sz val="8.25"/>
        <color rgb="FF000000"/>
        <rFont val="Arial"/>
        <family val="2"/>
      </rPr>
      <t xml:space="preserve">Rehabilitación energética de azotea no transitable. Sistema "ISOVER". AISLAMIENTO TÉRMICO: panel rígido de lana de roca hidrofugada, Ixxo LC "ISOVER", revestido por una de sus caras con asfalto oxidado y film de polipropileno termofusible, de 50 mm de espesor, resistencia térmica 1,25 m²K/W, conductividad térmica 0,04 W/(mK), fijado mecánicamente al soporte; IMPERMEABILIZACIÓN: tipo monocapa, adherida, formada por membrana de betún modificado con plastómero APP, de 3,5 mm de espesor, con armadura de fieltro de poliéster reforzado y estabilizado de 150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</si>
  <si>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</si>
  <si>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</si>
  <si>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</si>
  <si>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</si>
  <si>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</si>
  <si>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</si>
  <si>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</si>
  <si>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mt16lri030wa</t>
  </si>
  <si>
    <t xml:space="preserve">m²</t>
  </si>
  <si>
    <t xml:space="preserve">Panel rígido de lana de roca hidrofugada, Ixxo LC "ISOVER", revestido por una de sus caras con asfalto oxidado y film de polipropileno termofusible, de 50 mm de espesor, resistencia térmica 1,25 m²K/W, conductividad térmica 0,04 W/(mK), Euroclase F de reacción al fuego.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</si>
  <si>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</si>
  <si>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</si>
  <si>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</si>
  <si>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mt14lga040n</t>
  </si>
  <si>
    <t xml:space="preserve">m²</t>
  </si>
  <si>
    <t xml:space="preserve">Membrana de betún modificado con plastómero APP,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</si>
  <si>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</si>
  <si>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</si>
  <si>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</si>
  <si>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</si>
  <si>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</si>
  <si>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</si>
  <si>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</si>
  <si>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</si>
  <si>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</si>
  <si>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</si>
  <si>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</si>
  <si>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</si>
  <si>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</si>
  <si>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</si>
  <si>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</si>
  <si>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</si>
  <si>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</si>
  <si>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</si>
  <si>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$ 3.059,72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</si>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</sst>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31539.1</v>
      </c>
      <c r="H10" s="12">
        <f ca="1">ROUND(INDIRECT(ADDRESS(ROW()+(0), COLUMN()+(-2), 1))*INDIRECT(ADDRESS(ROW()+(0), COLUMN()+(-1), 1)), 2)</f>
        <v>33116.1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266.16</v>
      </c>
      <c r="H11" s="12">
        <f ca="1">ROUND(INDIRECT(ADDRESS(ROW()+(0), COLUMN()+(-2), 1))*INDIRECT(ADDRESS(ROW()+(0), COLUMN()+(-1), 1)), 2)</f>
        <v>1330.8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7650.72</v>
      </c>
      <c r="H12" s="14">
        <f ca="1">ROUND(INDIRECT(ADDRESS(ROW()+(0), COLUMN()+(-2), 1))*INDIRECT(ADDRESS(ROW()+(0), COLUMN()+(-1), 1)), 2)</f>
        <v>8415.79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42862.7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0.124</v>
      </c>
      <c r="G15" s="12">
        <v>8553.61</v>
      </c>
      <c r="H15" s="12">
        <f ca="1">ROUND(INDIRECT(ADDRESS(ROW()+(0), COLUMN()+(-2), 1))*INDIRECT(ADDRESS(ROW()+(0), COLUMN()+(-1), 1)), 2)</f>
        <v>1060.65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6222.52</v>
      </c>
      <c r="H16" s="12">
        <f ca="1">ROUND(INDIRECT(ADDRESS(ROW()+(0), COLUMN()+(-2), 1))*INDIRECT(ADDRESS(ROW()+(0), COLUMN()+(-1), 1)), 2)</f>
        <v>771.59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</v>
      </c>
      <c r="G17" s="12">
        <v>8324.16</v>
      </c>
      <c r="H17" s="12">
        <f ca="1">ROUND(INDIRECT(ADDRESS(ROW()+(0), COLUMN()+(-2), 1))*INDIRECT(ADDRESS(ROW()+(0), COLUMN()+(-1), 1)), 2)</f>
        <v>832.42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</v>
      </c>
      <c r="G18" s="14">
        <v>6222.52</v>
      </c>
      <c r="H18" s="14">
        <f ca="1">ROUND(INDIRECT(ADDRESS(ROW()+(0), COLUMN()+(-2), 1))*INDIRECT(ADDRESS(ROW()+(0), COLUMN()+(-1), 1)), 2)</f>
        <v>622.25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3286.91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46149.6</v>
      </c>
      <c r="H21" s="14">
        <f ca="1">ROUND(INDIRECT(ADDRESS(ROW()+(0), COLUMN()+(-2), 1))*INDIRECT(ADDRESS(ROW()+(0), COLUMN()+(-1), 1))/100, 2)</f>
        <v>922.99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47072.6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