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<sst xmlns="http://schemas.openxmlformats.org/spreadsheetml/2006/main" count="34" uniqueCount="34">
  <si>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</si>
  <si>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NKN020</t>
  </si>
  <si>
    <t xml:space="preserve">m²</t>
  </si>
  <si>
    <t xml:space="preserve">Aislamiento térmico en cubiertas inclinadas sobre espacio no habitable, por soplado, desde el exterior, de nódulos de lana mineral.</t>
  </si>
  <si>
    <r>
      <rPr>
        <sz val="8.25"/>
        <color rgb="FF000000"/>
        <rFont val="Arial"/>
        <family val="2"/>
      </rPr>
      <t xml:space="preserve">Aislamiento térmico en cubiertas inclinadas sobre espacio no habitable de 40 mm de espesor medio, por soplado, desde el exterior, de nódulos de lana mineral Isolene 4 "ISOVER", no aptos como soporte nutritivo para el desarrollo de hongos ni bacterias, densidad 50 kg/m³ y conductividad térmica 0,046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</si>
  <si>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</si>
  <si>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</si>
  <si>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</si>
  <si>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</si>
  <si>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</si>
  <si>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</si>
  <si>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</si>
  <si>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mt16lvi100d</t>
  </si>
  <si>
    <t xml:space="preserve">kg</t>
  </si>
  <si>
    <t xml:space="preserve">Nódulos de lana mineral Isolene 4 "ISOVER", no aptos como soporte nutritivo para el desarrollo de hongos ni bacterias, densidad 50 kg/m³ y conductividad térmica 0,046 W/(mK), Euroclase A1 de reacción al fuego,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</si>
  <si>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</si>
  <si>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Maquinaria</t>
  </si>
  <si>
    <t xml:space="preserve">mq08mpa020</t>
  </si>
  <si>
    <t xml:space="preserve">h</t>
  </si>
  <si>
    <t xml:space="preserve">Maquinaria para esparcimiento de aislamiento en nódulos.</t>
  </si>
  <si>
    <t xml:space="preserve">Subtotal maquinaria:</t>
  </si>
  <si>
    <t xml:space="preserve">Mano de obra</t>
  </si>
  <si>
    <t xml:space="preserve">mo030</t>
  </si>
  <si>
    <t xml:space="preserve">h</t>
  </si>
  <si>
    <t xml:space="preserve">Maestro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</si>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</sst>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06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4032.3</v>
      </c>
      <c r="H10" s="14">
        <f ca="1">ROUND(INDIRECT(ADDRESS(ROW()+(0), COLUMN()+(-2), 1))*INDIRECT(ADDRESS(ROW()+(0), COLUMN()+(-1), 1)), 2)</f>
        <v>8064.6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8064.6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9310.81</v>
      </c>
      <c r="H13" s="14">
        <f ca="1">ROUND(INDIRECT(ADDRESS(ROW()+(0), COLUMN()+(-2), 1))*INDIRECT(ADDRESS(ROW()+(0), COLUMN()+(-1), 1)), 2)</f>
        <v>893.84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893.84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0.145</v>
      </c>
      <c r="G16" s="13">
        <v>8327.21</v>
      </c>
      <c r="H16" s="13">
        <f ca="1">ROUND(INDIRECT(ADDRESS(ROW()+(0), COLUMN()+(-2), 1))*INDIRECT(ADDRESS(ROW()+(0), COLUMN()+(-1), 1)), 2)</f>
        <v>1207.45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0.145</v>
      </c>
      <c r="G17" s="14">
        <v>6224.8</v>
      </c>
      <c r="H17" s="14">
        <f ca="1">ROUND(INDIRECT(ADDRESS(ROW()+(0), COLUMN()+(-2), 1))*INDIRECT(ADDRESS(ROW()+(0), COLUMN()+(-1), 1)), 2)</f>
        <v>902.6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2110.05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11068.5</v>
      </c>
      <c r="H20" s="14">
        <f ca="1">ROUND(INDIRECT(ADDRESS(ROW()+(0), COLUMN()+(-2), 1))*INDIRECT(ADDRESS(ROW()+(0), COLUMN()+(-1), 1))/100, 2)</f>
        <v>221.37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11289.9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