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<sst xmlns="http://schemas.openxmlformats.org/spreadsheetml/2006/main" count="47" uniqueCount="47">
  <si>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</si>
  <si>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ICR021</t>
  </si>
  <si>
    <t xml:space="preserve">m²</t>
  </si>
  <si>
    <t xml:space="preserve">Ducto de lana mineral.</t>
  </si>
  <si>
    <r>
      <rPr>
        <sz val="8.25"/>
        <color rgb="FF000000"/>
        <rFont val="Arial"/>
        <family val="2"/>
      </rPr>
      <t xml:space="preserve">Ducto rectangular para la distribución de aire climatizado formado por panel rígido de alta densidad de lana de vidrio Climaver Plus R "ISOVER", de 25 mm de espesor, revestido por ambas caras por aluminio (exterior: aluminio + malla de fibra de vidrio + kraft; interior: aluminio + kraft), con el canto macho rebordeado por el complejo interior del ducto, resistencia térmica 0,78 m²K/W, conductividad térmica 0,032 W/(mK), instalado con sistema Climaver Metal compuesto por perfiles de aluminio extrusionado Perfiver L "ISOVER" en las aristas longitudinales del ducto y Perfiver H "ISOVER" para la formación de puertas de inspección o registro, conexiones a máquinas, a rejillas o a difusores. Incluso codos, derivaciones, sellado de uniones con cola Climaver, embocaduras, soportes metálicos galvanizados, elementos de fijación, sellado de tramos con cinta Climaver de aluminio, accesorios de montaje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</si>
  <si>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</si>
  <si>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</si>
  <si>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</si>
  <si>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</si>
  <si>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</si>
  <si>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</si>
  <si>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</si>
  <si>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mt42coi010ka</t>
  </si>
  <si>
    <t xml:space="preserve">m²</t>
  </si>
  <si>
    <t xml:space="preserve">Panel rígido de alta densidad de lana de vidrio Climaver Plus R "ISOVER", de 25 mm de espesor, revestido por ambas caras por aluminio (exterior: aluminio + malla de fibra de vidrio + kraft; interior: aluminio + kraft), con el canto macho rebordeado por el complejo interior del ducto, para la formación de ductos autosoportantes para la distribución de aire en climatización, resistencia térmica 0,78 m²K/W, conductividad térmica 0,032 W/(mK), Euroclase B-s1, d0 de reacción al fuego, con código de designación MW-EN 14303-T5-MV1.</t>
  </si>
  <si>
    <t xml:space="preserve">mt42coi020a</t>
  </si>
  <si>
    <t xml:space="preserve">m</t>
  </si>
  <si>
    <t xml:space="preserve">Cinta "Climaver" de aluminio de 50 micras de espesor y 63 mm de ancho, con adhesivo a base de resinas acrílicas, para el sellado de uniones de ductos de lana de vidrio "Climaver".</t>
  </si>
  <si>
    <t xml:space="preserve">mt42coi030</t>
  </si>
  <si>
    <t xml:space="preserve">kg</t>
  </si>
  <si>
    <t xml:space="preserve">Adhesivo vinílico en dispersión acuosa, Cola Climaver "ISOVER", para unión de ductos de lana de vidrio.</t>
  </si>
  <si>
    <t xml:space="preserve">mt42con025</t>
  </si>
  <si>
    <t xml:space="preserve">Ud</t>
  </si>
  <si>
    <t xml:space="preserve">Soporte metálico de acero galvanizado para sujeción a la losa de ducto rectangular de lana mineral para la distribución de aire en climatización.</t>
  </si>
  <si>
    <t xml:space="preserve">mt42coi040a</t>
  </si>
  <si>
    <t xml:space="preserve">m</t>
  </si>
  <si>
    <t xml:space="preserve">Perfil de aluminio extrusionado de 1,155 m de longitud y 1 mm de espesor, Perfiver L "ISOVER", para colocar en las aristas longitudinales de ductos autosoportantes para la distribución de aire en climatización con sistema Climaver Metal.</t>
  </si>
  <si>
    <t xml:space="preserve">mt42coi050a</t>
  </si>
  <si>
    <t xml:space="preserve">m</t>
  </si>
  <si>
    <t xml:space="preserve">Perfil de aluminio extrusionado en forma de h minúscula, de 2 m de longitud y 1,1 mm de espesor, Perfiver H "ISOVER", para la formación de puertas de inspección o registro, conexiones a máquinas, a rejillas o a difusores en ductos autosoportantes para la distribución de aire en climatización con sistema Climaver Metal.</t>
  </si>
  <si>
    <t xml:space="preserve">mt42www011</t>
  </si>
  <si>
    <t xml:space="preserve">Ud</t>
  </si>
  <si>
    <t xml:space="preserve">Repercusión, por m², de material auxiliar para fijación y confección de canalizaciones de aire en instalaciones de climatización.</t>
  </si>
  <si>
    <t xml:space="preserve">Subtotal materiales:</t>
  </si>
  <si>
    <t xml:space="preserve">Mano de obra</t>
  </si>
  <si>
    <t xml:space="preserve">mo012</t>
  </si>
  <si>
    <t xml:space="preserve">h</t>
  </si>
  <si>
    <t xml:space="preserve">Maestro 1ª instalador de ductos de fibras minerales.</t>
  </si>
  <si>
    <t xml:space="preserve">mo083</t>
  </si>
  <si>
    <t xml:space="preserve">h</t>
  </si>
  <si>
    <t xml:space="preserve">Ayudante instalador de ductos de fibras minerales.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</si>
  <si>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</si>
  <si>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</si>
  <si>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</si>
  <si>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</si>
  <si>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$ 10.598,10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</si>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</sst>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1.15</v>
      </c>
      <c r="F10" s="12">
        <v>18878.5</v>
      </c>
      <c r="G10" s="12">
        <f ca="1">ROUND(INDIRECT(ADDRESS(ROW()+(0), COLUMN()+(-2), 1))*INDIRECT(ADDRESS(ROW()+(0), COLUMN()+(-1), 1)), 2)</f>
        <v>21710.3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399.56</v>
      </c>
      <c r="G11" s="12">
        <f ca="1">ROUND(INDIRECT(ADDRESS(ROW()+(0), COLUMN()+(-2), 1))*INDIRECT(ADDRESS(ROW()+(0), COLUMN()+(-1), 1)), 2)</f>
        <v>599.34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13844.2</v>
      </c>
      <c r="G12" s="12">
        <f ca="1">ROUND(INDIRECT(ADDRESS(ROW()+(0), COLUMN()+(-2), 1))*INDIRECT(ADDRESS(ROW()+(0), COLUMN()+(-1), 1)), 2)</f>
        <v>138.44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5205.33</v>
      </c>
      <c r="G13" s="12">
        <f ca="1">ROUND(INDIRECT(ADDRESS(ROW()+(0), COLUMN()+(-2), 1))*INDIRECT(ADDRESS(ROW()+(0), COLUMN()+(-1), 1)), 2)</f>
        <v>2602.67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2932.59</v>
      </c>
      <c r="G14" s="12">
        <f ca="1">ROUND(INDIRECT(ADDRESS(ROW()+(0), COLUMN()+(-2), 1))*INDIRECT(ADDRESS(ROW()+(0), COLUMN()+(-1), 1)), 2)</f>
        <v>2932.59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6476.11</v>
      </c>
      <c r="G15" s="12">
        <f ca="1">ROUND(INDIRECT(ADDRESS(ROW()+(0), COLUMN()+(-2), 1))*INDIRECT(ADDRESS(ROW()+(0), COLUMN()+(-1), 1)), 2)</f>
        <v>6476.11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0.1</v>
      </c>
      <c r="F16" s="14">
        <v>16251.4</v>
      </c>
      <c r="G16" s="14">
        <f ca="1">ROUND(INDIRECT(ADDRESS(ROW()+(0), COLUMN()+(-2), 1))*INDIRECT(ADDRESS(ROW()+(0), COLUMN()+(-1), 1)), 2)</f>
        <v>1625.14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36084.6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0.615</v>
      </c>
      <c r="F19" s="12">
        <v>8556.75</v>
      </c>
      <c r="G19" s="12">
        <f ca="1">ROUND(INDIRECT(ADDRESS(ROW()+(0), COLUMN()+(-2), 1))*INDIRECT(ADDRESS(ROW()+(0), COLUMN()+(-1), 1)), 2)</f>
        <v>5262.4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0.615</v>
      </c>
      <c r="F20" s="14">
        <v>6224.8</v>
      </c>
      <c r="G20" s="14">
        <f ca="1">ROUND(INDIRECT(ADDRESS(ROW()+(0), COLUMN()+(-2), 1))*INDIRECT(ADDRESS(ROW()+(0), COLUMN()+(-1), 1)), 2)</f>
        <v>3828.25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9090.65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45175.2</v>
      </c>
      <c r="G23" s="14">
        <f ca="1">ROUND(INDIRECT(ADDRESS(ROW()+(0), COLUMN()+(-2), 1))*INDIRECT(ADDRESS(ROW()+(0), COLUMN()+(-1), 1))/100, 2)</f>
        <v>903.5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46078.7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