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<sst xmlns="http://schemas.openxmlformats.org/spreadsheetml/2006/main" count="35" uniqueCount="35">
  <si>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</si>
  <si>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</si>
  <si>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</si>
  <si>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</si>
  <si>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autosoportante de lana mineral Arena de alta densidad, Arena Plaver "ISOVER", de 50 mm de espesor, no revestido, resistencia térmica 1,55 m²K/W, conductividad térmica 0,032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</si>
  <si>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</si>
  <si>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</si>
  <si>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</si>
  <si>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</si>
  <si>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</si>
  <si>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</si>
  <si>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</si>
  <si>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mt16lvi030abha</t>
  </si>
  <si>
    <t xml:space="preserve">m²</t>
  </si>
  <si>
    <t xml:space="preserve">Panel autosoportante de lana mineral Arena de alta densidad, Arena Plaver "ISOVER", de 50 mm de espesor, no revestido, resistencia térmica 1,55 m²K/W, conductividad térmica 0,032 W/(mK), Euroclase A2-s1, d0 de reacción al fuego, capacidad de absorción de agua a corto plazo &lt;=1 kg/m² y factor de resistencia a la difusión del vapor de agua 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</si>
  <si>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</si>
  <si>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</si>
  <si>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ISO 10140-2.</t>
  </si>
  <si>
    <t xml:space="preserve">mt16npg031</t>
  </si>
  <si>
    <t xml:space="preserve">kg</t>
  </si>
  <si>
    <t xml:space="preserve">Pegamento.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</si>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</sst>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20360.7</v>
      </c>
      <c r="G10" s="12">
        <f ca="1">ROUND(INDIRECT(ADDRESS(ROW()+(0), COLUMN()+(-2), 1))*INDIRECT(ADDRESS(ROW()+(0), COLUMN()+(-1), 1)), 2)</f>
        <v>21378.7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2.1</v>
      </c>
      <c r="F11" s="12">
        <v>44534</v>
      </c>
      <c r="G11" s="12">
        <f ca="1">ROUND(INDIRECT(ADDRESS(ROW()+(0), COLUMN()+(-2), 1))*INDIRECT(ADDRESS(ROW()+(0), COLUMN()+(-1), 1)), 2)</f>
        <v>93521.4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0.3</v>
      </c>
      <c r="F12" s="14">
        <v>10326.7</v>
      </c>
      <c r="G12" s="14">
        <f ca="1">ROUND(INDIRECT(ADDRESS(ROW()+(0), COLUMN()+(-2), 1))*INDIRECT(ADDRESS(ROW()+(0), COLUMN()+(-1), 1)), 2)</f>
        <v>3098.02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117998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0.227</v>
      </c>
      <c r="F15" s="12">
        <v>8553.61</v>
      </c>
      <c r="G15" s="12">
        <f ca="1">ROUND(INDIRECT(ADDRESS(ROW()+(0), COLUMN()+(-2), 1))*INDIRECT(ADDRESS(ROW()+(0), COLUMN()+(-1), 1)), 2)</f>
        <v>1941.67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6222.52</v>
      </c>
      <c r="G16" s="14">
        <f ca="1">ROUND(INDIRECT(ADDRESS(ROW()+(0), COLUMN()+(-2), 1))*INDIRECT(ADDRESS(ROW()+(0), COLUMN()+(-1), 1)), 2)</f>
        <v>1412.51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3354.18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121352</v>
      </c>
      <c r="G19" s="14">
        <f ca="1">ROUND(INDIRECT(ADDRESS(ROW()+(0), COLUMN()+(-2), 1))*INDIRECT(ADDRESS(ROW()+(0), COLUMN()+(-1), 1))/100, 2)</f>
        <v>2427.05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123779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