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<sst xmlns="http://schemas.openxmlformats.org/spreadsheetml/2006/main" count="35" uniqueCount="35">
  <si>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</si>
  <si>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NBP020</t>
  </si>
  <si>
    <t xml:space="preserve">m²</t>
  </si>
  <si>
    <t xml:space="preserve">Aislamiento acústico a ruido aéreo, en tabique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</si>
  <si>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semirrígido de lana mineral, Geowall 35 "ISOVER", no revestido, de 60 mm de espesor, resistencia térmica 1,7 m²K/W, conductividad térmica 0,035 W/(mK),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</si>
  <si>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</si>
  <si>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</si>
  <si>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</si>
  <si>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</si>
  <si>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</si>
  <si>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</si>
  <si>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</si>
  <si>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mt16lri010mo</t>
  </si>
  <si>
    <t xml:space="preserve">m²</t>
  </si>
  <si>
    <t xml:space="preserve">Panel semirrígido de lana mineral, Geowall 35 "ISOVER", no revestido, de 60 mm de espesor, resistencia térmica 1,7 m²K/W, conductividad térmica 0,035 W/(mK), coeficiente de absorción acústica medio 0,8 para una frecuencia de 500 Hz y Euroclase A1 de reacción al fuego.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</si>
  <si>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</si>
  <si>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</si>
  <si>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ISO 10140-2.</t>
  </si>
  <si>
    <t xml:space="preserve">mt16npg031</t>
  </si>
  <si>
    <t xml:space="preserve">kg</t>
  </si>
  <si>
    <t xml:space="preserve">Pegamento.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</si>
  <si>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</si>
  <si>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</si>
  <si>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</si>
  <si>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</si>
  <si>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</si>
  <si>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</si>
  <si>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</si>
  <si>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</si>
  <si>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</si>
  <si>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</si>
  <si>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</si>
  <si>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</si>
  <si>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$ 2.243,27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</si>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</sst>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9514.96</v>
      </c>
      <c r="H10" s="12">
        <f ca="1">ROUND(INDIRECT(ADDRESS(ROW()+(0), COLUMN()+(-2), 1))*INDIRECT(ADDRESS(ROW()+(0), COLUMN()+(-1), 1)), 2)</f>
        <v>9990.71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44534</v>
      </c>
      <c r="H11" s="12">
        <f ca="1">ROUND(INDIRECT(ADDRESS(ROW()+(0), COLUMN()+(-2), 1))*INDIRECT(ADDRESS(ROW()+(0), COLUMN()+(-1), 1)), 2)</f>
        <v>93521.4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</v>
      </c>
      <c r="G12" s="14">
        <v>10326.7</v>
      </c>
      <c r="H12" s="14">
        <f ca="1">ROUND(INDIRECT(ADDRESS(ROW()+(0), COLUMN()+(-2), 1))*INDIRECT(ADDRESS(ROW()+(0), COLUMN()+(-1), 1)), 2)</f>
        <v>3098.02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106610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0.227</v>
      </c>
      <c r="G15" s="12">
        <v>8553.61</v>
      </c>
      <c r="H15" s="12">
        <f ca="1">ROUND(INDIRECT(ADDRESS(ROW()+(0), COLUMN()+(-2), 1))*INDIRECT(ADDRESS(ROW()+(0), COLUMN()+(-1), 1)), 2)</f>
        <v>1941.67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0.227</v>
      </c>
      <c r="G16" s="14">
        <v>6222.52</v>
      </c>
      <c r="H16" s="14">
        <f ca="1">ROUND(INDIRECT(ADDRESS(ROW()+(0), COLUMN()+(-2), 1))*INDIRECT(ADDRESS(ROW()+(0), COLUMN()+(-1), 1)), 2)</f>
        <v>1412.51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3354.18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109964</v>
      </c>
      <c r="H19" s="14">
        <f ca="1">ROUND(INDIRECT(ADDRESS(ROW()+(0), COLUMN()+(-2), 1))*INDIRECT(ADDRESS(ROW()+(0), COLUMN()+(-1), 1))/100, 2)</f>
        <v>2199.29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112164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