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<sst xmlns="http://schemas.openxmlformats.org/spreadsheetml/2006/main" count="37" uniqueCount="37">
  <si>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</si>
  <si>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YCK030</t>
  </si>
  <si>
    <t xml:space="preserve">Ud</t>
  </si>
  <si>
    <t xml:space="preserve">Sistema provisional de protección de hueco frontal de ascensor.</t>
  </si>
  <si>
    <r>
      <rPr>
        <sz val="8.25"/>
        <color rgb="FF000000"/>
        <rFont val="Arial"/>
        <family val="2"/>
      </rPr>
      <t xml:space="preserve">Sistema provisional de protección de hueco frontal de ascensor de 1,1 m de altura, formado por: baranda principal de tubo de acero de 25 mm de diámetro y 2500 mm de longitud, amortizable en 150 usos; baranda intermedia de tubo de acero de 25 mm de diámetro y 2500 mm de longitud, amortizable en 150 usos; guardapolvos de tabloncillo de madera de pino de 15x5,2 cm, amortizable en 4 usos; pletinas de acero laminado para la inmovilización de los componentes de la protección, de 20x4 mm, colocadas en el paramento vertical ya ejecutado del ascensor y tapones protectores de PVC, tipo seta, amortizables en 25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</si>
  <si>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</si>
  <si>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</si>
  <si>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</si>
  <si>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</si>
  <si>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</si>
  <si>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</si>
  <si>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</si>
  <si>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mt50spb050a</t>
  </si>
  <si>
    <t xml:space="preserve">Ud</t>
  </si>
  <si>
    <t xml:space="preserve">Baranda para guardacuerpos matrizada,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</si>
  <si>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</si>
  <si>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</si>
  <si>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</si>
  <si>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mt07ala111ba</t>
  </si>
  <si>
    <t xml:space="preserve">m</t>
  </si>
  <si>
    <t xml:space="preserve">Pletina de acero laminado S275JR, en perfil plano laminado en caliente, de 20x4 mm, para aplicaciones estructurales.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</si>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</sst>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4204.04</v>
      </c>
      <c r="H10" s="12">
        <f ca="1">ROUND(INDIRECT(ADDRESS(ROW()+(0), COLUMN()+(-2), 1))*INDIRECT(ADDRESS(ROW()+(0), COLUMN()+(-1), 1)), 2)</f>
        <v>54.65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258913</v>
      </c>
      <c r="H11" s="12">
        <f ca="1">ROUND(INDIRECT(ADDRESS(ROW()+(0), COLUMN()+(-2), 1))*INDIRECT(ADDRESS(ROW()+(0), COLUMN()+(-1), 1)), 2)</f>
        <v>1294.56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0.9</v>
      </c>
      <c r="G12" s="12">
        <v>1071.01</v>
      </c>
      <c r="H12" s="12">
        <f ca="1">ROUND(INDIRECT(ADDRESS(ROW()+(0), COLUMN()+(-2), 1))*INDIRECT(ADDRESS(ROW()+(0), COLUMN()+(-1), 1)), 2)</f>
        <v>963.91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</v>
      </c>
      <c r="G13" s="14">
        <v>70.22</v>
      </c>
      <c r="H13" s="14">
        <f ca="1">ROUND(INDIRECT(ADDRESS(ROW()+(0), COLUMN()+(-2), 1))*INDIRECT(ADDRESS(ROW()+(0), COLUMN()+(-1), 1)), 2)</f>
        <v>11.24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2324.36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0.188</v>
      </c>
      <c r="G16" s="12">
        <v>8327.21</v>
      </c>
      <c r="H16" s="12">
        <f ca="1">ROUND(INDIRECT(ADDRESS(ROW()+(0), COLUMN()+(-2), 1))*INDIRECT(ADDRESS(ROW()+(0), COLUMN()+(-1), 1)), 2)</f>
        <v>1565.52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0.188</v>
      </c>
      <c r="G17" s="14">
        <v>5997.35</v>
      </c>
      <c r="H17" s="14">
        <f ca="1">ROUND(INDIRECT(ADDRESS(ROW()+(0), COLUMN()+(-2), 1))*INDIRECT(ADDRESS(ROW()+(0), COLUMN()+(-1), 1)), 2)</f>
        <v>1127.5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2693.02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5017.38</v>
      </c>
      <c r="H20" s="14">
        <f ca="1">ROUND(INDIRECT(ADDRESS(ROW()+(0), COLUMN()+(-2), 1))*INDIRECT(ADDRESS(ROW()+(0), COLUMN()+(-1), 1))/100, 2)</f>
        <v>100.35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5117.73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