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<sst xmlns="http://schemas.openxmlformats.org/spreadsheetml/2006/main" count="20" uniqueCount="20">
  <si>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</si>
  <si>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XEB020</t>
  </si>
  <si>
    <t xml:space="preserve">Ud</t>
  </si>
  <si>
    <t xml:space="preserve">Prueba de barras con resaltes de acero de cada diámetro.</t>
  </si>
  <si>
    <r>
      <rPr>
        <sz val="8.25"/>
        <color rgb="FF000000"/>
        <rFont val="Arial"/>
        <family val="2"/>
      </rPr>
      <t xml:space="preserve">Prueba a realizar en laboratorio acreditado en el área técnica correspondiente, sobre una muestra de una barra con resaltes de acero de cada diámetro diferente, tomada en obra, para la determinación de las siguientes características mecánicas: límite elástico, carga de rotura, alargamiento de rotura y alargamiento bajo carga máxima según ISO 15630-1.</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</si>
  <si>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</si>
  <si>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</si>
  <si>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</si>
  <si>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</si>
  <si>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</si>
  <si>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</si>
  <si>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</si>
  <si>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mt49arb050</t>
  </si>
  <si>
    <t xml:space="preserve">Ud</t>
  </si>
  <si>
    <t xml:space="preserve">Prueba para determinar las siguientes características mecánicas: el límite elástico, la carga de rotura, el alargamiento de rotura y el alargamiento bajo carga máxima sobre una muestra de una barra de acero con resaltes de cada diámetro diferente según ISO 15630-1, incluso desplazamiento a obra, toma de muestra e informe de resultados.</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</si>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</sst>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23" customWidth="1"/>
    <col min="3" max="3" width="2.89" customWidth="1"/>
    <col min="4" max="4" width="4.76" customWidth="1"/>
    <col min="5" max="5" width="75.14"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33064.9</v>
      </c>
      <c r="H10" s="14">
        <f ca="1">ROUND(INDIRECT(ADDRESS(ROW()+(0), COLUMN()+(-2), 1))*INDIRECT(ADDRESS(ROW()+(0), COLUMN()+(-1), 1)), 2)</f>
        <v>33064.9</v>
      </c>
    </row>
    <row r="11" spans="1:8" ht="13.50" thickBot="1" customHeight="1">
      <c r="A11" s="15"/>
      <c r="B11" s="15"/>
      <c r="C11" s="15"/>
      <c r="D11" s="15"/>
      <c r="E11" s="15"/>
      <c r="F11" s="9" t="s">
        <v>15</v>
      </c>
      <c r="G11" s="9"/>
      <c r="H11" s="17">
        <f ca="1">ROUND(SUM(INDIRECT(ADDRESS(ROW()+(-1), COLUMN()+(0), 1))), 2)</f>
        <v>33064.9</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33064.9</v>
      </c>
      <c r="H13" s="14">
        <f ca="1">ROUND(INDIRECT(ADDRESS(ROW()+(0), COLUMN()+(-2), 1))*INDIRECT(ADDRESS(ROW()+(0), COLUMN()+(-1), 1))/100, 2)</f>
        <v>661.3</v>
      </c>
    </row>
    <row r="14" spans="1:8" ht="13.50" thickBot="1" customHeight="1">
      <c r="A14" s="8"/>
      <c r="B14" s="8"/>
      <c r="C14" s="8"/>
      <c r="D14" s="8"/>
      <c r="E14" s="8"/>
      <c r="F14" s="21" t="s">
        <v>19</v>
      </c>
      <c r="G14" s="21"/>
      <c r="H14" s="22">
        <f ca="1">ROUND(SUM(INDIRECT(ADDRESS(ROW()+(-1), COLUMN()+(0), 1)),INDIRECT(ADDRESS(ROW()+(-3), COLUMN()+(0), 1))), 2)</f>
        <v>33726.2</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