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<sst xmlns="http://schemas.openxmlformats.org/spreadsheetml/2006/main" count="32" uniqueCount="32">
  <si>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</si>
  <si>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NIV010</t>
  </si>
  <si>
    <t xml:space="preserve">m²</t>
  </si>
  <si>
    <t xml:space="preserve">Imprimación de cubierta de vertedero, con geotextil y geomembrana.</t>
  </si>
  <si>
    <r>
      <rPr>
        <sz val="8.25"/>
        <color rgb="FF000000"/>
        <rFont val="Arial"/>
        <family val="2"/>
      </rPr>
      <t xml:space="preserve">Imprimación de cubierta de vertedero, con geomembrana homogénea de policloruro de vinilo plastificado (PVC-P), de 1,2 mm de espesor, color gris, con una densidad de 1240 kg/m³ según ISO 1183 y resistencia CBR a punzonamiento de 1,8 kN según ISO 12236, colocada con solapes, sin adherir al soporte, y protegida en ambas caras con una capa antipunzonante de geotextil de polipropileno, (120 g/m²).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</si>
  <si>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</si>
  <si>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</si>
  <si>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</si>
  <si>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</si>
  <si>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</si>
  <si>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</si>
  <si>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</si>
  <si>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</si>
  <si>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</si>
  <si>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</si>
  <si>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mt15dag010a</t>
  </si>
  <si>
    <t xml:space="preserve">m²</t>
  </si>
  <si>
    <t xml:space="preserve">Geomembrana homogénea de policloruro de vinilo plastificado (PVC-P), de 1,2 mm de espesor, color gris, con una densidad de 1240 kg/m³ según ISO 1183 y resistencia CBR a punzonamiento de 1,8 kN según ISO 12236,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</si>
  <si>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</si>
  <si>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</si>
  <si>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</si>
  <si>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</si>
  <si>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</si>
  <si>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</si>
  <si>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</si>
  <si>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</si>
  <si>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</si>
  <si>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</si>
  <si>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</si>
  <si>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</si>
  <si>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$ 992,06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</si>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</sst>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1.70" customWidth="1"/>
    <col min="4" max="4" width="7.65" customWidth="1"/>
    <col min="5" max="5" width="68.8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1272.11</v>
      </c>
      <c r="H10" s="12">
        <f ca="1">ROUND(INDIRECT(ADDRESS(ROW()+(0), COLUMN()+(-2), 1))*INDIRECT(ADDRESS(ROW()+(0), COLUMN()+(-1), 1)), 2)</f>
        <v>2798.64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10998.4</v>
      </c>
      <c r="H11" s="14">
        <f ca="1">ROUND(INDIRECT(ADDRESS(ROW()+(0), COLUMN()+(-2), 1))*INDIRECT(ADDRESS(ROW()+(0), COLUMN()+(-1), 1)), 2)</f>
        <v>12098.3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14896.9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</v>
      </c>
      <c r="G14" s="12">
        <v>8689.02</v>
      </c>
      <c r="H14" s="12">
        <f ca="1">ROUND(INDIRECT(ADDRESS(ROW()+(0), COLUMN()+(-2), 1))*INDIRECT(ADDRESS(ROW()+(0), COLUMN()+(-1), 1)), 2)</f>
        <v>2606.71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</v>
      </c>
      <c r="G15" s="14">
        <v>6494.86</v>
      </c>
      <c r="H15" s="14">
        <f ca="1">ROUND(INDIRECT(ADDRESS(ROW()+(0), COLUMN()+(-2), 1))*INDIRECT(ADDRESS(ROW()+(0), COLUMN()+(-1), 1)), 2)</f>
        <v>1948.46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4555.17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19452.1</v>
      </c>
      <c r="H18" s="14">
        <f ca="1">ROUND(INDIRECT(ADDRESS(ROW()+(0), COLUMN()+(-2), 1))*INDIRECT(ADDRESS(ROW()+(0), COLUMN()+(-1), 1))/100, 2)</f>
        <v>389.04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19841.1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