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<sst xmlns="http://schemas.openxmlformats.org/spreadsheetml/2006/main" count="32" uniqueCount="32">
  <si>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</si>
  <si>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NIB030</t>
  </si>
  <si>
    <t xml:space="preserve">m²</t>
  </si>
  <si>
    <t xml:space="preserve">Refuerzo de imprimación de balsa, pequeño embalse o canal, con geomembrana.</t>
  </si>
  <si>
    <r>
      <rPr>
        <sz val="8.25"/>
        <color rgb="FF000000"/>
        <rFont val="Arial"/>
        <family val="2"/>
      </rPr>
      <t xml:space="preserve">Refuerzo puntual de imprimación de balsa, pequeño embalse o canal, de agua no potable, con geomembrana homogénea de policloruro de vinilo plastificado (PVC-P), con resistencia a la intemperie, de 1,5 mm de espesor, color gris, con una densidad de 1240 kg/m³ según ISO 1183, resistencia CBR a punzonamiento de 2,3 kN según ISO 12236 y una resistencia al desgarro superior a 40 kN/m, colocada con solapes, sin adherir al soporte, sobre adhesivo cementoso mejorado, C2 E S1, con tiempo abierto ampliado y gran deformabilidad.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</si>
  <si>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</si>
  <si>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</si>
  <si>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</si>
  <si>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</si>
  <si>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</si>
  <si>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</si>
  <si>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</si>
  <si>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mt09mcr250b</t>
  </si>
  <si>
    <t xml:space="preserve">kg</t>
  </si>
  <si>
    <t xml:space="preserve">Adhesivo cementoso mejorado, C2 E S1, con tiempo abierto ampliado y gran deformabilidad, para la fijación de solapes de geomembranas, compuesto por cementos especiales, áridos seleccionados y resinas sintéticas.</t>
  </si>
  <si>
    <t xml:space="preserve">mt15dag020c</t>
  </si>
  <si>
    <t xml:space="preserve">m²</t>
  </si>
  <si>
    <t xml:space="preserve">Geomembrana homogénea de policloruro de vinilo plastificado (PVC-P), con resistencia a la intemperie, de 1,5 mm de espesor, color gris, con una densidad de 1240 kg/m³ según ISO 1183, resistencia CBR a punzonamiento de 2,3 kN según ISO 12236 y una resistencia al desgarro superior a 40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</si>
  <si>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</si>
  <si>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</si>
  <si>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</si>
  <si>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</si>
  <si>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</si>
  <si>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</si>
  <si>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</si>
  <si>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</si>
  <si>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</si>
  <si>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</si>
  <si>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</si>
  <si>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</si>
  <si>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$ 1.393,24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</si>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</sst>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1.91" customWidth="1"/>
    <col min="6" max="6" width="11.05" customWidth="1"/>
    <col min="7" max="7" width="12.92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</v>
      </c>
      <c r="G10" s="12">
        <v>1793.71</v>
      </c>
      <c r="H10" s="12">
        <f ca="1">ROUND(INDIRECT(ADDRESS(ROW()+(0), COLUMN()+(-2), 1))*INDIRECT(ADDRESS(ROW()+(0), COLUMN()+(-1), 1)), 2)</f>
        <v>1076.23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8257.08</v>
      </c>
      <c r="H11" s="14">
        <f ca="1">ROUND(INDIRECT(ADDRESS(ROW()+(0), COLUMN()+(-2), 1))*INDIRECT(ADDRESS(ROW()+(0), COLUMN()+(-1), 1)), 2)</f>
        <v>9082.79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10159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</v>
      </c>
      <c r="G14" s="12">
        <v>8327.21</v>
      </c>
      <c r="H14" s="12">
        <f ca="1">ROUND(INDIRECT(ADDRESS(ROW()+(0), COLUMN()+(-2), 1))*INDIRECT(ADDRESS(ROW()+(0), COLUMN()+(-1), 1)), 2)</f>
        <v>12490.8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0.75</v>
      </c>
      <c r="G15" s="14">
        <v>6224.8</v>
      </c>
      <c r="H15" s="14">
        <f ca="1">ROUND(INDIRECT(ADDRESS(ROW()+(0), COLUMN()+(-2), 1))*INDIRECT(ADDRESS(ROW()+(0), COLUMN()+(-1), 1)), 2)</f>
        <v>4668.6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17159.4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27318.4</v>
      </c>
      <c r="H18" s="14">
        <f ca="1">ROUND(INDIRECT(ADDRESS(ROW()+(0), COLUMN()+(-2), 1))*INDIRECT(ADDRESS(ROW()+(0), COLUMN()+(-1), 1))/100, 2)</f>
        <v>546.37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27864.8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