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<sst xmlns="http://schemas.openxmlformats.org/spreadsheetml/2006/main" count="32" uniqueCount="32">
  <si>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</si>
  <si>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</si>
  <si>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</si>
  <si>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Imprimación de canal, con geotextil y geomembrana.</t>
  </si>
  <si>
    <r>
      <rPr>
        <sz val="8.25"/>
        <color rgb="FF000000"/>
        <rFont val="Arial"/>
        <family val="2"/>
      </rPr>
      <t xml:space="preserve">Imprimación de canal de agua no potable, con 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colocada con solapes, sin adherir al soporte, sobre geotextil tejido a base de polipropileno, con una resistencia a la tracción longitudinal de 70,0 kN/m, una resistencia a la tracción transversal de 70,0 kN/m, una apertura de cono a la prueba de perforación dinámica según ISO 13433 inferior a 9 mm, resistencia CBR a punzonamiento 7,5 kN y una masa superficial de 296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</si>
  <si>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</si>
  <si>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</si>
  <si>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</si>
  <si>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</si>
  <si>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</si>
  <si>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</si>
  <si>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</si>
  <si>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mt14gsa040ff</t>
  </si>
  <si>
    <t xml:space="preserve">m²</t>
  </si>
  <si>
    <t xml:space="preserve">Geotextil tejido a base de polipropileno, con una resistencia a la tracción longitudinal de 70 kN/m, una resistencia a la tracción transversal de 70 kN/m, una apertura de cono a la prueba de perforación dinámica según ISO 13433 inferior a 9 mm, resistencia CBR a punzonamiento 7,5 kN y una masa superficial de 296 g/m².</t>
  </si>
  <si>
    <t xml:space="preserve">mt15dag020a</t>
  </si>
  <si>
    <t xml:space="preserve">m²</t>
  </si>
  <si>
    <t xml:space="preserve">Geomembrana homogénea de policloruro de vinilo plastificado (PVC-P), con resistencia a la intemperie, de 1,2 mm de espesor, color gris,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</si>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</sst>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3321.96</v>
      </c>
      <c r="H10" s="12">
        <f ca="1">ROUND(INDIRECT(ADDRESS(ROW()+(0), COLUMN()+(-2), 1))*INDIRECT(ADDRESS(ROW()+(0), COLUMN()+(-1), 1)), 2)</f>
        <v>3654.16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11031.6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0.225</v>
      </c>
      <c r="G14" s="12">
        <v>8327.21</v>
      </c>
      <c r="H14" s="12">
        <f ca="1">ROUND(INDIRECT(ADDRESS(ROW()+(0), COLUMN()+(-2), 1))*INDIRECT(ADDRESS(ROW()+(0), COLUMN()+(-1), 1)), 2)</f>
        <v>1873.62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0.225</v>
      </c>
      <c r="G15" s="14">
        <v>6224.8</v>
      </c>
      <c r="H15" s="14">
        <f ca="1">ROUND(INDIRECT(ADDRESS(ROW()+(0), COLUMN()+(-2), 1))*INDIRECT(ADDRESS(ROW()+(0), COLUMN()+(-1), 1)), 2)</f>
        <v>1400.58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3274.2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14305.8</v>
      </c>
      <c r="H18" s="14">
        <f ca="1">ROUND(INDIRECT(ADDRESS(ROW()+(0), COLUMN()+(-2), 1))*INDIRECT(ADDRESS(ROW()+(0), COLUMN()+(-1), 1))/100, 2)</f>
        <v>286.12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14591.9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