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<sst xmlns="http://schemas.openxmlformats.org/spreadsheetml/2006/main" count="32" uniqueCount="32">
  <si>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</si>
  <si>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NIB020</t>
  </si>
  <si>
    <t xml:space="preserve">m²</t>
  </si>
  <si>
    <t xml:space="preserve">Imprimación de canal, con geotextil y geomembrana.</t>
  </si>
  <si>
    <r>
      <rPr>
        <sz val="8.25"/>
        <color rgb="FF000000"/>
        <rFont val="Arial"/>
        <family val="2"/>
      </rPr>
      <t xml:space="preserve">Imprimación de canal de agua no potable, con geomembrana homogénea de policloruro de vinilo plastificado (PVC-P), reforzada con fieltro de poliéster no tejido de hilo continuo, con resistencia a la intemperie, de 1,5 mm de espesor, color azul, con una densidad de 1240 kg/m³ según ISO 1183, resistencia CBR a punzonamiento de 3,1 kN según ISO 12236 y una resistencia al desgarro superior a 150 kN/m, colocada con solapes, sin adherir al soporte, sobre geotextil no tejido sintético, termosoldado, de polipropileno, con una resistencia a la tracción longitudinal de 11,9 kN/m, una resistencia a la tracción transversal de 12,1 kN/m, una apertura de cono a la prueba de perforación dinámica según ISO 13433 inferior a 35 mm, resistencia CBR a punzonamiento 0,4 kN y una masa superficial de 150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</si>
  <si>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</si>
  <si>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</si>
  <si>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</si>
  <si>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</si>
  <si>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</si>
  <si>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</si>
  <si>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</si>
  <si>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mt14gso030bche</t>
  </si>
  <si>
    <t xml:space="preserve">m²</t>
  </si>
  <si>
    <t xml:space="preserve">Geotextil no tejido sintético, termosoldado, de polipropileno, con una resistencia a la tracción longitudinal de 11,9 kN/m, una resistencia a la tracción transversal de 12,1 kN/m, una apertura de cono a la prueba de perforación dinámica según ISO 13433 inferior a 35 mm, resistencia CBR a punzonamiento 0,4 kN y una masa superficial de 150 g/m².</t>
  </si>
  <si>
    <t xml:space="preserve">mt15dag030d</t>
  </si>
  <si>
    <t xml:space="preserve">m²</t>
  </si>
  <si>
    <t xml:space="preserve">Geomembrana homogénea de policloruro de vinilo plastificado (PVC-P), reforzada con fieltro de poliéster no tejido de hilo continuo, con resistencia a la intemperie, de 1,5 mm de espesor, color azul, con una densidad de 1240 kg/m³ según ISO 1183, resistencia CBR a punzonamiento de 3,1 kN según ISO 12236 y una resistencia al desgarro superior a 150 kN/m,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</si>
  <si>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</si>
  <si>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</si>
  <si>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</si>
  <si>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</si>
  <si>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</si>
  <si>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</si>
  <si>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</si>
  <si>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</si>
  <si>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</si>
  <si>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</si>
  <si>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</si>
  <si>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</si>
  <si>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$ 934,59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</si>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</sst>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7.65" customWidth="1"/>
    <col min="5" max="5" width="68.8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1561.14</v>
      </c>
      <c r="H10" s="12">
        <f ca="1">ROUND(INDIRECT(ADDRESS(ROW()+(0), COLUMN()+(-2), 1))*INDIRECT(ADDRESS(ROW()+(0), COLUMN()+(-1), 1)), 2)</f>
        <v>1717.25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12121.6</v>
      </c>
      <c r="H11" s="14">
        <f ca="1">ROUND(INDIRECT(ADDRESS(ROW()+(0), COLUMN()+(-2), 1))*INDIRECT(ADDRESS(ROW()+(0), COLUMN()+(-1), 1)), 2)</f>
        <v>13333.8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15051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0.225</v>
      </c>
      <c r="G14" s="12">
        <v>8327.21</v>
      </c>
      <c r="H14" s="12">
        <f ca="1">ROUND(INDIRECT(ADDRESS(ROW()+(0), COLUMN()+(-2), 1))*INDIRECT(ADDRESS(ROW()+(0), COLUMN()+(-1), 1)), 2)</f>
        <v>1873.62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0.225</v>
      </c>
      <c r="G15" s="14">
        <v>6224.8</v>
      </c>
      <c r="H15" s="14">
        <f ca="1">ROUND(INDIRECT(ADDRESS(ROW()+(0), COLUMN()+(-2), 1))*INDIRECT(ADDRESS(ROW()+(0), COLUMN()+(-1), 1)), 2)</f>
        <v>1400.58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3274.2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18325.2</v>
      </c>
      <c r="H18" s="14">
        <f ca="1">ROUND(INDIRECT(ADDRESS(ROW()+(0), COLUMN()+(-2), 1))*INDIRECT(ADDRESS(ROW()+(0), COLUMN()+(-1), 1))/100, 2)</f>
        <v>366.5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18691.7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