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<sst xmlns="http://schemas.openxmlformats.org/spreadsheetml/2006/main" count="32" uniqueCount="32">
  <si>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</si>
  <si>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</si>
  <si>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</si>
  <si>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Imprimación de balsa o pequeño embalse, con geotextil y geomembrana.</t>
  </si>
  <si>
    <r>
      <rPr>
        <sz val="8.25"/>
        <color rgb="FF000000"/>
        <rFont val="Arial"/>
        <family val="2"/>
      </rPr>
      <t xml:space="preserve">Imprimación de balsa o pequeño embalse de agua no potable, con geomembrana homogénea de policloruro de vinilo plastificado (PVC-P), con resistencia a la intemperie, de 1,5 mm de espesor, color gris, con una densidad de 1240 kg/m³ según ISO 1183, resistencia CBR a punzonamiento de 2,3 kN según ISO 12236 y una resistencia al desgarro superior a 40 kN/m, colocada con solapes, sin adherir al soporte, sobre geotextil no tejido sintético, termosoldado, de polipropileno, con una resistencia a la tracción longitudinal de 28,0 kN/m, una resistencia a la tracción transversal de 32,0 kN/m, una apertura de cono a la prueba de perforación dinámica según ISO 13433 inferior a 4 mm, resistencia CBR a punzonamiento 1,5 kN y una masa superficial de 400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</si>
  <si>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</si>
  <si>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</si>
  <si>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</si>
  <si>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</si>
  <si>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</si>
  <si>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</si>
  <si>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</si>
  <si>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mt14gso030eiCb</t>
  </si>
  <si>
    <t xml:space="preserve">m²</t>
  </si>
  <si>
    <t xml:space="preserve">Geotextil no tejido sintético, termosoldado, de polipropileno, con una resistencia a la tracción longitudinal de 28 kN/m, una resistencia a la tracción transversal de 32 kN/m, una apertura de cono a la prueba de perforación dinámica según ISO 13433 inferior a 4 mm, resistencia CBR a punzonamiento 1,5 kN y una masa superficial de 400 g/m².</t>
  </si>
  <si>
    <t xml:space="preserve">mt15dag020c</t>
  </si>
  <si>
    <t xml:space="preserve">m²</t>
  </si>
  <si>
    <t xml:space="preserve">Geomembrana homogénea de policloruro de vinilo plastificado (PVC-P), con resistencia a la intemperie, de 1,5 mm de espesor, color gris, con una densidad de 1240 kg/m³ según ISO 1183, resistencia CBR a punzonamiento de 2,3 kN según ISO 12236 y una resistencia al desgarro superior a 40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</si>
  <si>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</si>
  <si>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</si>
  <si>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</si>
  <si>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</si>
  <si>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</si>
  <si>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</si>
  <si>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</si>
  <si>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</si>
  <si>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</si>
  <si>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</si>
  <si>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</si>
  <si>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</si>
  <si>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$ 841,32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</si>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</sst>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36" customWidth="1"/>
    <col min="4" max="4" width="7.65" customWidth="1"/>
    <col min="5" max="5" width="70.38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4093.92</v>
      </c>
      <c r="H10" s="12">
        <f ca="1">ROUND(INDIRECT(ADDRESS(ROW()+(0), COLUMN()+(-2), 1))*INDIRECT(ADDRESS(ROW()+(0), COLUMN()+(-1), 1)), 2)</f>
        <v>4503.31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8257.08</v>
      </c>
      <c r="H11" s="14">
        <f ca="1">ROUND(INDIRECT(ADDRESS(ROW()+(0), COLUMN()+(-2), 1))*INDIRECT(ADDRESS(ROW()+(0), COLUMN()+(-1), 1)), 2)</f>
        <v>9082.79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13586.1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</v>
      </c>
      <c r="G14" s="12">
        <v>8327.21</v>
      </c>
      <c r="H14" s="12">
        <f ca="1">ROUND(INDIRECT(ADDRESS(ROW()+(0), COLUMN()+(-2), 1))*INDIRECT(ADDRESS(ROW()+(0), COLUMN()+(-1), 1)), 2)</f>
        <v>1665.44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</v>
      </c>
      <c r="G15" s="14">
        <v>6224.8</v>
      </c>
      <c r="H15" s="14">
        <f ca="1">ROUND(INDIRECT(ADDRESS(ROW()+(0), COLUMN()+(-2), 1))*INDIRECT(ADDRESS(ROW()+(0), COLUMN()+(-1), 1)), 2)</f>
        <v>1244.96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2910.4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16496.5</v>
      </c>
      <c r="H18" s="14">
        <f ca="1">ROUND(INDIRECT(ADDRESS(ROW()+(0), COLUMN()+(-2), 1))*INDIRECT(ADDRESS(ROW()+(0), COLUMN()+(-1), 1))/100, 2)</f>
        <v>329.93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16826.4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