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<sst xmlns="http://schemas.openxmlformats.org/spreadsheetml/2006/main" count="46" uniqueCount="46">
  <si>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</si>
  <si>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MDB005</t>
  </si>
  <si>
    <t xml:space="preserve">m²</t>
  </si>
  <si>
    <t xml:space="preserve">Piso deportivo de césped sintético.</t>
  </si>
  <si>
    <r>
      <rPr>
        <sz val="8.25"/>
        <color rgb="FF000000"/>
        <rFont val="Arial"/>
        <family val="2"/>
      </rPr>
      <t xml:space="preserve">Piso deportivo para pista de pádel, formado por césped sintético, color azul,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con líneas de juego de césped sintético, color blanco, banda de unión de geotextil de polipropileno, de 300 mm de anchura y adhesivo de poliuretano bicomponente, lastrado con 17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</si>
  <si>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</si>
  <si>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</si>
  <si>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</si>
  <si>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</si>
  <si>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</si>
  <si>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</si>
  <si>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</si>
  <si>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mt47cit210h</t>
  </si>
  <si>
    <t xml:space="preserve">m²</t>
  </si>
  <si>
    <t xml:space="preserve">Césped sintético, color azul,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suministrado en rollos.</t>
  </si>
  <si>
    <t xml:space="preserve">mt47cit215b</t>
  </si>
  <si>
    <t xml:space="preserve">m</t>
  </si>
  <si>
    <t xml:space="preserve">Césped sintético, color blanco, de 50 mm de anchura,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</si>
  <si>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</si>
  <si>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</si>
  <si>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</si>
  <si>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</si>
  <si>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</si>
  <si>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césped sintético, suministrada en rollos.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</si>
  <si>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</si>
  <si>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</si>
  <si>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</si>
  <si>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</si>
  <si>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Maquinaria</t>
  </si>
  <si>
    <t xml:space="preserve">mq07cel010</t>
  </si>
  <si>
    <t xml:space="preserve">h</t>
  </si>
  <si>
    <t xml:space="preserve">Carretilla elevadora diesel de doble tracción de 8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</si>
  <si>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</si>
  <si>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</si>
  <si>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</si>
  <si>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</si>
  <si>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</si>
  <si>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</si>
  <si>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</si>
  <si>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</si>
  <si>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</si>
  <si>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</si>
  <si>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</si>
  <si>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</si>
  <si>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$ 41.883,33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</si>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</sst>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72" customWidth="1"/>
    <col min="3" max="3" width="3.57" customWidth="1"/>
    <col min="4" max="4" width="4.08" customWidth="1"/>
    <col min="5" max="5" width="71.0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13957.3</v>
      </c>
      <c r="H10" s="12">
        <f ca="1">ROUND(INDIRECT(ADDRESS(ROW()+(0), COLUMN()+(-2), 1))*INDIRECT(ADDRESS(ROW()+(0), COLUMN()+(-1), 1)), 2)</f>
        <v>13957.3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705.78</v>
      </c>
      <c r="H11" s="12">
        <f ca="1">ROUND(INDIRECT(ADDRESS(ROW()+(0), COLUMN()+(-2), 1))*INDIRECT(ADDRESS(ROW()+(0), COLUMN()+(-1), 1)), 2)</f>
        <v>141.16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</v>
      </c>
      <c r="G12" s="12">
        <v>2928.65</v>
      </c>
      <c r="H12" s="12">
        <f ca="1">ROUND(INDIRECT(ADDRESS(ROW()+(0), COLUMN()+(-2), 1))*INDIRECT(ADDRESS(ROW()+(0), COLUMN()+(-1), 1)), 2)</f>
        <v>527.16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718.97</v>
      </c>
      <c r="H13" s="12">
        <f ca="1">ROUND(INDIRECT(ADDRESS(ROW()+(0), COLUMN()+(-2), 1))*INDIRECT(ADDRESS(ROW()+(0), COLUMN()+(-1), 1)), 2)</f>
        <v>287.59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17</v>
      </c>
      <c r="G14" s="14">
        <v>98.94</v>
      </c>
      <c r="H14" s="14">
        <f ca="1">ROUND(INDIRECT(ADDRESS(ROW()+(0), COLUMN()+(-2), 1))*INDIRECT(ADDRESS(ROW()+(0), COLUMN()+(-1), 1)), 2)</f>
        <v>1681.98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16595.2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4">
        <v>17509.9</v>
      </c>
      <c r="H17" s="14">
        <f ca="1">ROUND(INDIRECT(ADDRESS(ROW()+(0), COLUMN()+(-2), 1))*INDIRECT(ADDRESS(ROW()+(0), COLUMN()+(-1), 1)), 2)</f>
        <v>52.53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0.187</v>
      </c>
      <c r="G20" s="12">
        <v>8327.21</v>
      </c>
      <c r="H20" s="12">
        <f ca="1">ROUND(INDIRECT(ADDRESS(ROW()+(0), COLUMN()+(-2), 1))*INDIRECT(ADDRESS(ROW()+(0), COLUMN()+(-1), 1)), 2)</f>
        <v>1557.19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0.187</v>
      </c>
      <c r="G21" s="14">
        <v>6224.8</v>
      </c>
      <c r="H21" s="14">
        <f ca="1">ROUND(INDIRECT(ADDRESS(ROW()+(0), COLUMN()+(-2), 1))*INDIRECT(ADDRESS(ROW()+(0), COLUMN()+(-1), 1)), 2)</f>
        <v>1164.04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2721.23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19368.9</v>
      </c>
      <c r="H24" s="14">
        <f ca="1">ROUND(INDIRECT(ADDRESS(ROW()+(0), COLUMN()+(-2), 1))*INDIRECT(ADDRESS(ROW()+(0), COLUMN()+(-1), 1))/100, 2)</f>
        <v>387.38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19756.3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