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<sst xmlns="http://schemas.openxmlformats.org/spreadsheetml/2006/main" count="38" uniqueCount="38">
  <si>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</si>
  <si>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</si>
  <si>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</si>
  <si>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</si>
  <si>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50 mm/s de permeabilidad al agua, expresada como índice de velocidad y 130 g/m² de masa superficial, con función antihierbas, fijada sobre el terreno con anclajes de acero con resaltes en forma de U, de 8 mm de diámetro; y extendido de corteza de pino, calidad extra, de 8/15 mm, con medios manuales, hasta formar una capa uniforme de 15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</si>
  <si>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</si>
  <si>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</si>
  <si>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</si>
  <si>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</si>
  <si>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</si>
  <si>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</si>
  <si>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</si>
  <si>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mt48mal010g</t>
  </si>
  <si>
    <t xml:space="preserve">m²</t>
  </si>
  <si>
    <t xml:space="preserve">Malla de polipropileno no tejido, de 50 mm/s de permeabilidad al agua, expresada como índice de velocidad, según ISO 11058, y 130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</si>
  <si>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</si>
  <si>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</si>
  <si>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con resaltes en forma de U, de 8 mm de diámetro, para sujeción de redes y mallas al terreno.</t>
  </si>
  <si>
    <t xml:space="preserve">mt48mod030a</t>
  </si>
  <si>
    <t xml:space="preserve">m³</t>
  </si>
  <si>
    <t xml:space="preserve">Corteza de pino, calidad extra, de 8/15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</si>
  <si>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</si>
  <si>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</si>
  <si>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</si>
  <si>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</si>
  <si>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</si>
  <si>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</si>
  <si>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</si>
  <si>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</si>
  <si>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</si>
  <si>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</si>
  <si>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</si>
  <si>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</si>
  <si>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</si>
  <si>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</si>
  <si>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</si>
  <si>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$ 5.184,79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</si>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</sst>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469.31</v>
      </c>
      <c r="H10" s="12">
        <f ca="1">ROUND(INDIRECT(ADDRESS(ROW()+(0), COLUMN()+(-2), 1))*INDIRECT(ADDRESS(ROW()+(0), COLUMN()+(-1), 1)), 2)</f>
        <v>516.24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201.13</v>
      </c>
      <c r="H11" s="12">
        <f ca="1">ROUND(INDIRECT(ADDRESS(ROW()+(0), COLUMN()+(-2), 1))*INDIRECT(ADDRESS(ROW()+(0), COLUMN()+(-1), 1)), 2)</f>
        <v>1005.65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0.15</v>
      </c>
      <c r="G12" s="12">
        <v>33826.9</v>
      </c>
      <c r="H12" s="12">
        <f ca="1">ROUND(INDIRECT(ADDRESS(ROW()+(0), COLUMN()+(-2), 1))*INDIRECT(ADDRESS(ROW()+(0), COLUMN()+(-1), 1)), 2)</f>
        <v>5074.04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914.24</v>
      </c>
      <c r="H13" s="14">
        <f ca="1">ROUND(INDIRECT(ADDRESS(ROW()+(0), COLUMN()+(-2), 1))*INDIRECT(ADDRESS(ROW()+(0), COLUMN()+(-1), 1)), 2)</f>
        <v>5.49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6601.42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0.14</v>
      </c>
      <c r="G16" s="12">
        <v>8327.21</v>
      </c>
      <c r="H16" s="12">
        <f ca="1">ROUND(INDIRECT(ADDRESS(ROW()+(0), COLUMN()+(-2), 1))*INDIRECT(ADDRESS(ROW()+(0), COLUMN()+(-1), 1)), 2)</f>
        <v>1165.81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0.457</v>
      </c>
      <c r="G17" s="14">
        <v>6224.8</v>
      </c>
      <c r="H17" s="14">
        <f ca="1">ROUND(INDIRECT(ADDRESS(ROW()+(0), COLUMN()+(-2), 1))*INDIRECT(ADDRESS(ROW()+(0), COLUMN()+(-1), 1)), 2)</f>
        <v>2844.73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4010.54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10612</v>
      </c>
      <c r="H20" s="14">
        <f ca="1">ROUND(INDIRECT(ADDRESS(ROW()+(0), COLUMN()+(-2), 1))*INDIRECT(ADDRESS(ROW()+(0), COLUMN()+(-1), 1))/100, 2)</f>
        <v>212.24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10824.2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