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<sst xmlns="http://schemas.openxmlformats.org/spreadsheetml/2006/main" count="29" uniqueCount="29">
  <si>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</si>
  <si>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JDS010</t>
  </si>
  <si>
    <t xml:space="preserve">Ud</t>
  </si>
  <si>
    <t xml:space="preserve">Sistema de anclaje subterráneo de árbol.</t>
  </si>
  <si>
    <r>
      <rPr>
        <sz val="8.25"/>
        <color rgb="FF000000"/>
        <rFont val="Arial"/>
        <family val="2"/>
      </rPr>
      <t xml:space="preserve">Sistema subterráneo de anclaje de cepellón, para árbol con diámetro de tronco entre 5 y 10 cm, formado por tres cables de acero galvanizado, de 4,5 m de longitud, con argolla en uno de sus extremos y anclaje para empotrar en el terreno en el otro extremo, mediante la introducción de una varilla guía y entrelazados a una cincha elástica de 3 m de longitud y 25 mm de anchura, a través de las argollas, para su ajuste final mediante un tensor de trinquete.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</si>
  <si>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</si>
  <si>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</si>
  <si>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</si>
  <si>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</si>
  <si>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</si>
  <si>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</si>
  <si>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</si>
  <si>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mt48adp010e</t>
  </si>
  <si>
    <t xml:space="preserve">Ud</t>
  </si>
  <si>
    <t xml:space="preserve">Kit de anclaje para sujeción del cepellón de un árbol con diámetro de tronco entre 5 y 10 cm, compuesto por tres cables de acero galvanizado, de 4,5 m de longitud, con argolla en uno de sus extremos y con un anclaje para empotrar en el terreno en el otro extremo, cincha elástica de 3 m de longitud y 25 mm de anchura y un tensor de trinquete.</t>
  </si>
  <si>
    <t xml:space="preserve">Subtotal materiales:</t>
  </si>
  <si>
    <t xml:space="preserve">Mano de obra</t>
  </si>
  <si>
    <t xml:space="preserve">mo040</t>
  </si>
  <si>
    <t xml:space="preserve">h</t>
  </si>
  <si>
    <t xml:space="preserve">Maestro 1ª jardinero.</t>
  </si>
  <si>
    <t xml:space="preserve">mo115</t>
  </si>
  <si>
    <t xml:space="preserve">h</t>
  </si>
  <si>
    <t xml:space="preserve">Jornal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</si>
  <si>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</si>
  <si>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</si>
  <si>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</si>
  <si>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</si>
  <si>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$ 25.304,12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</si>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</sst>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50283.2</v>
      </c>
      <c r="H10" s="14">
        <f ca="1">ROUND(INDIRECT(ADDRESS(ROW()+(0), COLUMN()+(-2), 1))*INDIRECT(ADDRESS(ROW()+(0), COLUMN()+(-1), 1)), 2)</f>
        <v>50283.2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50283.2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0.25</v>
      </c>
      <c r="G13" s="13">
        <v>8327.21</v>
      </c>
      <c r="H13" s="13">
        <f ca="1">ROUND(INDIRECT(ADDRESS(ROW()+(0), COLUMN()+(-2), 1))*INDIRECT(ADDRESS(ROW()+(0), COLUMN()+(-1), 1)), 2)</f>
        <v>2081.8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1.688</v>
      </c>
      <c r="G14" s="14">
        <v>5997.35</v>
      </c>
      <c r="H14" s="14">
        <f ca="1">ROUND(INDIRECT(ADDRESS(ROW()+(0), COLUMN()+(-2), 1))*INDIRECT(ADDRESS(ROW()+(0), COLUMN()+(-1), 1)), 2)</f>
        <v>10123.5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12205.3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62488.6</v>
      </c>
      <c r="H17" s="14">
        <f ca="1">ROUND(INDIRECT(ADDRESS(ROW()+(0), COLUMN()+(-2), 1))*INDIRECT(ADDRESS(ROW()+(0), COLUMN()+(-1), 1))/100, 2)</f>
        <v>1249.77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63738.3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