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<sst xmlns="http://schemas.openxmlformats.org/spreadsheetml/2006/main" count="38" uniqueCount="38">
  <si>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</si>
  <si>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IUT030</t>
  </si>
  <si>
    <t xml:space="preserve">m</t>
  </si>
  <si>
    <t xml:space="preserve">Canalización subterránea de telecomunicaciones, de tubo rígido.</t>
  </si>
  <si>
    <r>
      <rPr>
        <sz val="8.25"/>
        <color rgb="FF000000"/>
        <rFont val="Arial"/>
        <family val="2"/>
      </rPr>
      <t xml:space="preserve">Canalización subterránea de telecomunicaciones formada por 2 tubos rígidos de PVC-U, de 110 mm de diámetro y soporte separador, embebidos en un prisma de hormigón simple H20 (20) 20/6, no expuesto a ciclos hielo-deshielo, exposición a sulfatos despreciable, sin requerimiento de permeabilidad, docilidad blanda.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</si>
  <si>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</si>
  <si>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</si>
  <si>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</si>
  <si>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</si>
  <si>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</si>
  <si>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</si>
  <si>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</si>
  <si>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mt35tpe010g</t>
  </si>
  <si>
    <t xml:space="preserve">m</t>
  </si>
  <si>
    <t xml:space="preserve">Tubo rígido de PVC-U, de 110 mm de diámetro y 1,3 mm de espesor, suministrado en barras de 6 m de longitud.</t>
  </si>
  <si>
    <t xml:space="preserve">mt40iva040b</t>
  </si>
  <si>
    <t xml:space="preserve">Ud</t>
  </si>
  <si>
    <t xml:space="preserve">Soporte separador de polipropileno para 4 tubos rígidos de PVC de 110 mm de diámetro.</t>
  </si>
  <si>
    <t xml:space="preserve">mt40iva030</t>
  </si>
  <si>
    <t xml:space="preserve">m</t>
  </si>
  <si>
    <t xml:space="preserve">Hilo guía de polipropileno de 3 mm de diámetro.</t>
  </si>
  <si>
    <t xml:space="preserve">mt10hmf090aieg</t>
  </si>
  <si>
    <t xml:space="preserve">m³</t>
  </si>
  <si>
    <t xml:space="preserve">Hormigón simple H20 (20) 20/6, no expuesto a ciclos hielo-deshielo, exposición a sulfatos despreciable, sin requerimiento de permeabilidad, docilidad blanda, con cemento grado normal, preparado en central, según NCh 170.Of85 y ACI 318-08.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</si>
  <si>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</si>
  <si>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</si>
  <si>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</si>
  <si>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</si>
  <si>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</si>
  <si>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</si>
  <si>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</si>
  <si>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</si>
  <si>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</si>
  <si>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</si>
  <si>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</si>
  <si>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</si>
  <si>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$ 1.206,73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</si>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</sst>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87" customWidth="1"/>
    <col min="4" max="4" width="7.65" customWidth="1"/>
    <col min="5" max="5" width="70.55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2.1</v>
      </c>
      <c r="G10" s="12">
        <v>3950.42</v>
      </c>
      <c r="H10" s="12">
        <f ca="1">ROUND(INDIRECT(ADDRESS(ROW()+(0), COLUMN()+(-2), 1))*INDIRECT(ADDRESS(ROW()+(0), COLUMN()+(-1), 1)), 2)</f>
        <v>8295.88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1.43</v>
      </c>
      <c r="G11" s="12">
        <v>716.98</v>
      </c>
      <c r="H11" s="12">
        <f ca="1">ROUND(INDIRECT(ADDRESS(ROW()+(0), COLUMN()+(-2), 1))*INDIRECT(ADDRESS(ROW()+(0), COLUMN()+(-1), 1)), 2)</f>
        <v>1025.28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2.3</v>
      </c>
      <c r="G12" s="12">
        <v>206.59</v>
      </c>
      <c r="H12" s="12">
        <f ca="1">ROUND(INDIRECT(ADDRESS(ROW()+(0), COLUMN()+(-2), 1))*INDIRECT(ADDRESS(ROW()+(0), COLUMN()+(-1), 1)), 2)</f>
        <v>475.16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0.111</v>
      </c>
      <c r="G13" s="14">
        <v>56385.1</v>
      </c>
      <c r="H13" s="14">
        <f ca="1">ROUND(INDIRECT(ADDRESS(ROW()+(0), COLUMN()+(-2), 1))*INDIRECT(ADDRESS(ROW()+(0), COLUMN()+(-1), 1)), 2)</f>
        <v>6258.75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16055.1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0.531</v>
      </c>
      <c r="G16" s="12">
        <v>8327.21</v>
      </c>
      <c r="H16" s="12">
        <f ca="1">ROUND(INDIRECT(ADDRESS(ROW()+(0), COLUMN()+(-2), 1))*INDIRECT(ADDRESS(ROW()+(0), COLUMN()+(-1), 1)), 2)</f>
        <v>4421.75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0.531</v>
      </c>
      <c r="G17" s="14">
        <v>5997.35</v>
      </c>
      <c r="H17" s="14">
        <f ca="1">ROUND(INDIRECT(ADDRESS(ROW()+(0), COLUMN()+(-2), 1))*INDIRECT(ADDRESS(ROW()+(0), COLUMN()+(-1), 1)), 2)</f>
        <v>3184.59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7606.34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23661.4</v>
      </c>
      <c r="H20" s="14">
        <f ca="1">ROUND(INDIRECT(ADDRESS(ROW()+(0), COLUMN()+(-2), 1))*INDIRECT(ADDRESS(ROW()+(0), COLUMN()+(-1), 1))/100, 2)</f>
        <v>473.23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24134.6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