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<sst xmlns="http://schemas.openxmlformats.org/spreadsheetml/2006/main" count="43" uniqueCount="43">
  <si>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</si>
  <si>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IUS011</t>
  </si>
  <si>
    <t xml:space="preserve">m</t>
  </si>
  <si>
    <t xml:space="preserve">Colector enterrado de PVC.</t>
  </si>
  <si>
    <r>
      <rPr>
        <sz val="8.25"/>
        <color rgb="FF000000"/>
        <rFont val="Arial"/>
        <family val="2"/>
      </rPr>
      <t xml:space="preserve">Colector enterrado en terreno no agresivo, formado por tubo de PVC liso, serie SN-4, rigidez anular nominal 4 kN/m², de 160 mm de diámetro exterior. El precio incluye los equipos y la maquinaria necesarios para el desplazamiento y la disposición en obra de los elementos,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</si>
  <si>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</si>
  <si>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</si>
  <si>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</si>
  <si>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</si>
  <si>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</si>
  <si>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</si>
  <si>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</si>
  <si>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mt11tpb020l</t>
  </si>
  <si>
    <t xml:space="preserve">m</t>
  </si>
  <si>
    <t xml:space="preserve">Tubo de PVC liso, para saneamiento enterrado sin presión, serie SN-4, rigidez anular nominal 4 kN/m², de 160 mm de diámetro exterior y 3,9 mm de espesor, incluso juntas de goma.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</si>
  <si>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</si>
  <si>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</si>
  <si>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</si>
  <si>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</si>
  <si>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</si>
  <si>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</si>
  <si>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</si>
  <si>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Maquinaria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</si>
  <si>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</si>
  <si>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</si>
  <si>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</si>
  <si>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</si>
  <si>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</si>
  <si>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</si>
  <si>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</si>
  <si>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</si>
  <si>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</si>
  <si>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</si>
  <si>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</si>
  <si>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</si>
  <si>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</si>
  <si>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</si>
  <si>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</si>
  <si>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</si>
  <si>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</si>
  <si>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</si>
  <si>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$ 649,05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</si>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</sst>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0.89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8944.42</v>
      </c>
      <c r="G10" s="12">
        <f ca="1">ROUND(INDIRECT(ADDRESS(ROW()+(0), COLUMN()+(-2), 1))*INDIRECT(ADDRESS(ROW()+(0), COLUMN()+(-1), 1)), 2)</f>
        <v>9391.64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14568.3</v>
      </c>
      <c r="G11" s="12">
        <f ca="1">ROUND(INDIRECT(ADDRESS(ROW()+(0), COLUMN()+(-2), 1))*INDIRECT(ADDRESS(ROW()+(0), COLUMN()+(-1), 1)), 2)</f>
        <v>43.7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0.294</v>
      </c>
      <c r="F12" s="14">
        <v>9440.05</v>
      </c>
      <c r="G12" s="14">
        <f ca="1">ROUND(INDIRECT(ADDRESS(ROW()+(0), COLUMN()+(-2), 1))*INDIRECT(ADDRESS(ROW()+(0), COLUMN()+(-1), 1)), 2)</f>
        <v>2775.37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12210.7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0.034</v>
      </c>
      <c r="F15" s="12">
        <v>26692.5</v>
      </c>
      <c r="G15" s="12">
        <f ca="1">ROUND(INDIRECT(ADDRESS(ROW()+(0), COLUMN()+(-2), 1))*INDIRECT(ADDRESS(ROW()+(0), COLUMN()+(-1), 1)), 2)</f>
        <v>907.54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0.242</v>
      </c>
      <c r="F16" s="14">
        <v>2558.15</v>
      </c>
      <c r="G16" s="14">
        <f ca="1">ROUND(INDIRECT(ADDRESS(ROW()+(0), COLUMN()+(-2), 1))*INDIRECT(ADDRESS(ROW()+(0), COLUMN()+(-1), 1)), 2)</f>
        <v>619.07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1526.61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0.192</v>
      </c>
      <c r="F19" s="12">
        <v>8324.16</v>
      </c>
      <c r="G19" s="12">
        <f ca="1">ROUND(INDIRECT(ADDRESS(ROW()+(0), COLUMN()+(-2), 1))*INDIRECT(ADDRESS(ROW()+(0), COLUMN()+(-1), 1)), 2)</f>
        <v>1598.24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0.092</v>
      </c>
      <c r="F20" s="14">
        <v>6222.52</v>
      </c>
      <c r="G20" s="14">
        <f ca="1">ROUND(INDIRECT(ADDRESS(ROW()+(0), COLUMN()+(-2), 1))*INDIRECT(ADDRESS(ROW()+(0), COLUMN()+(-1), 1)), 2)</f>
        <v>572.47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2170.71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1)),INDIRECT(ADDRESS(ROW()+(-10), COLUMN()+(1), 1))), 2)</f>
        <v>15908</v>
      </c>
      <c r="G23" s="14">
        <f ca="1">ROUND(INDIRECT(ADDRESS(ROW()+(0), COLUMN()+(-2), 1))*INDIRECT(ADDRESS(ROW()+(0), COLUMN()+(-1), 1))/100, 2)</f>
        <v>318.16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1)),INDIRECT(ADDRESS(ROW()+(-11), COLUMN()+(0), 1))), 2)</f>
        <v>16226.2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