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<sst xmlns="http://schemas.openxmlformats.org/spreadsheetml/2006/main" count="38" uniqueCount="38">
  <si>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</si>
  <si>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</si>
  <si>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</si>
  <si>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</si>
  <si>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anchura y 130 mm de altura con rejilla de garaje de fundición, carga de rotura 400 kN, de 500 mm de longitud y 200 mm de anchura; previa excavación con medios manuales y posterior relleno del trasdós con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</si>
  <si>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</si>
  <si>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</si>
  <si>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</si>
  <si>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</si>
  <si>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</si>
  <si>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</si>
  <si>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</si>
  <si>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</si>
  <si>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</si>
  <si>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</si>
  <si>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mt11cng010b</t>
  </si>
  <si>
    <t xml:space="preserve">Ud</t>
  </si>
  <si>
    <t xml:space="preserve">Canaleta prefabricada de PVC, de 500 mm de longitud, 200 mm de anchura y 130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</si>
  <si>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</si>
  <si>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</si>
  <si>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</si>
  <si>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mt11cng020t</t>
  </si>
  <si>
    <t xml:space="preserve">Ud</t>
  </si>
  <si>
    <t xml:space="preserve">Rejilla de garaje de fundición, carga de rotura 400 kN, de 500 mm de longitud y 200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</si>
  <si>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</si>
  <si>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</si>
  <si>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</si>
  <si>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</si>
  <si>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</si>
  <si>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</si>
  <si>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</si>
  <si>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</si>
  <si>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</si>
  <si>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</si>
  <si>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</si>
  <si>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</si>
  <si>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$ 7.693,11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</si>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</sst>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55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0.226</v>
      </c>
      <c r="G10" s="12">
        <v>59357.7</v>
      </c>
      <c r="H10" s="12">
        <f ca="1">ROUND(INDIRECT(ADDRESS(ROW()+(0), COLUMN()+(-2), 1))*INDIRECT(ADDRESS(ROW()+(0), COLUMN()+(-1), 1)), 2)</f>
        <v>13414.8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17761.1</v>
      </c>
      <c r="H11" s="12">
        <f ca="1">ROUND(INDIRECT(ADDRESS(ROW()+(0), COLUMN()+(-2), 1))*INDIRECT(ADDRESS(ROW()+(0), COLUMN()+(-1), 1)), 2)</f>
        <v>35522.1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30796.5</v>
      </c>
      <c r="H12" s="12">
        <f ca="1">ROUND(INDIRECT(ADDRESS(ROW()+(0), COLUMN()+(-2), 1))*INDIRECT(ADDRESS(ROW()+(0), COLUMN()+(-1), 1)), 2)</f>
        <v>30796.5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31502.4</v>
      </c>
      <c r="H13" s="14">
        <f ca="1">ROUND(INDIRECT(ADDRESS(ROW()+(0), COLUMN()+(-2), 1))*INDIRECT(ADDRESS(ROW()+(0), COLUMN()+(-1), 1)), 2)</f>
        <v>63004.9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142738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0.688</v>
      </c>
      <c r="G16" s="12">
        <v>8327.21</v>
      </c>
      <c r="H16" s="12">
        <f ca="1">ROUND(INDIRECT(ADDRESS(ROW()+(0), COLUMN()+(-2), 1))*INDIRECT(ADDRESS(ROW()+(0), COLUMN()+(-1), 1)), 2)</f>
        <v>5729.12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0.382</v>
      </c>
      <c r="G17" s="14">
        <v>6224.8</v>
      </c>
      <c r="H17" s="14">
        <f ca="1">ROUND(INDIRECT(ADDRESS(ROW()+(0), COLUMN()+(-2), 1))*INDIRECT(ADDRESS(ROW()+(0), COLUMN()+(-1), 1)), 2)</f>
        <v>2377.87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8106.99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150845</v>
      </c>
      <c r="H20" s="14">
        <f ca="1">ROUND(INDIRECT(ADDRESS(ROW()+(0), COLUMN()+(-2), 1))*INDIRECT(ADDRESS(ROW()+(0), COLUMN()+(-1), 1))/100, 2)</f>
        <v>3016.91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153862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