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<sst xmlns="http://schemas.openxmlformats.org/spreadsheetml/2006/main" count="55" uniqueCount="55">
  <si>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</si>
  <si>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IUS080</t>
  </si>
  <si>
    <t xml:space="preserve">m</t>
  </si>
  <si>
    <t xml:space="preserve">Sumidero longitudinal de albañilería.</t>
  </si>
  <si>
    <r>
      <rPr>
        <sz val="8.25"/>
        <color rgb="FF000000"/>
        <rFont val="Arial"/>
        <family val="2"/>
      </rPr>
      <t xml:space="preserve">Sumidero longitudinal de albañilería, de 400 mm de anchura interior y 600 mm de altura, con rejilla de perfil de acero galvanizado, carga de rotura 125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</si>
  <si>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</si>
  <si>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</si>
  <si>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</si>
  <si>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</si>
  <si>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</si>
  <si>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</si>
  <si>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</si>
  <si>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</si>
  <si>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</si>
  <si>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</si>
  <si>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</si>
  <si>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</si>
  <si>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</si>
  <si>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</si>
  <si>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</si>
  <si>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</si>
  <si>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</si>
  <si>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</si>
  <si>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</si>
  <si>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</si>
  <si>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</si>
  <si>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</si>
  <si>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</si>
  <si>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</si>
  <si>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</si>
  <si>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mt11rej020j</t>
  </si>
  <si>
    <t xml:space="preserve">Ud</t>
  </si>
  <si>
    <t xml:space="preserve">Marco y rejilla de perfil de acero galvanizado, de 400 mm de anchura y 500 mm de longitud, para canaleta de 400 mm de anchura interior y 600 mm de altura, carga de rotura 125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</si>
  <si>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</si>
  <si>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</si>
  <si>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</si>
  <si>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</si>
  <si>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</si>
  <si>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</si>
  <si>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</si>
  <si>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</si>
  <si>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</si>
  <si>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</si>
  <si>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</si>
  <si>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</si>
  <si>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</si>
  <si>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</si>
  <si>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</si>
  <si>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</si>
  <si>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</si>
  <si>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</si>
  <si>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</si>
  <si>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</si>
  <si>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$ 6.371,82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</si>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</sst>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67.49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0.183</v>
      </c>
      <c r="G10" s="12">
        <v>56385.1</v>
      </c>
      <c r="H10" s="12">
        <f ca="1">ROUND(INDIRECT(ADDRESS(ROW()+(0), COLUMN()+(-2), 1))*INDIRECT(ADDRESS(ROW()+(0), COLUMN()+(-1), 1)), 2)</f>
        <v>10318.5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117</v>
      </c>
      <c r="G11" s="12">
        <v>328.44</v>
      </c>
      <c r="H11" s="12">
        <f ca="1">ROUND(INDIRECT(ADDRESS(ROW()+(0), COLUMN()+(-2), 1))*INDIRECT(ADDRESS(ROW()+(0), COLUMN()+(-1), 1)), 2)</f>
        <v>38427.5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0.015</v>
      </c>
      <c r="G12" s="12">
        <v>914.24</v>
      </c>
      <c r="H12" s="12">
        <f ca="1">ROUND(INDIRECT(ADDRESS(ROW()+(0), COLUMN()+(-2), 1))*INDIRECT(ADDRESS(ROW()+(0), COLUMN()+(-1), 1)), 2)</f>
        <v>13.71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0.112</v>
      </c>
      <c r="G13" s="12">
        <v>11788.1</v>
      </c>
      <c r="H13" s="12">
        <f ca="1">ROUND(INDIRECT(ADDRESS(ROW()+(0), COLUMN()+(-2), 1))*INDIRECT(ADDRESS(ROW()+(0), COLUMN()+(-1), 1)), 2)</f>
        <v>1320.26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23.301</v>
      </c>
      <c r="G14" s="12">
        <v>99.59</v>
      </c>
      <c r="H14" s="12">
        <f ca="1">ROUND(INDIRECT(ADDRESS(ROW()+(0), COLUMN()+(-2), 1))*INDIRECT(ADDRESS(ROW()+(0), COLUMN()+(-1), 1)), 2)</f>
        <v>2320.55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0.248</v>
      </c>
      <c r="G15" s="12">
        <v>731.39</v>
      </c>
      <c r="H15" s="12">
        <f ca="1">ROUND(INDIRECT(ADDRESS(ROW()+(0), COLUMN()+(-2), 1))*INDIRECT(ADDRESS(ROW()+(0), COLUMN()+(-1), 1)), 2)</f>
        <v>181.38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17948.2</v>
      </c>
      <c r="H16" s="12">
        <f ca="1">ROUND(INDIRECT(ADDRESS(ROW()+(0), COLUMN()+(-2), 1))*INDIRECT(ADDRESS(ROW()+(0), COLUMN()+(-1), 1)), 2)</f>
        <v>35896.3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30796.5</v>
      </c>
      <c r="H17" s="14">
        <f ca="1">ROUND(INDIRECT(ADDRESS(ROW()+(0), COLUMN()+(-2), 1))*INDIRECT(ADDRESS(ROW()+(0), COLUMN()+(-1), 1)), 2)</f>
        <v>6159.3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94637.5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0.055</v>
      </c>
      <c r="G20" s="14">
        <v>2195.23</v>
      </c>
      <c r="H20" s="14">
        <f ca="1">ROUND(INDIRECT(ADDRESS(ROW()+(0), COLUMN()+(-2), 1))*INDIRECT(ADDRESS(ROW()+(0), COLUMN()+(-1), 1)), 2)</f>
        <v>120.74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120.74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2.251</v>
      </c>
      <c r="G23" s="12">
        <v>8327.21</v>
      </c>
      <c r="H23" s="12">
        <f ca="1">ROUND(INDIRECT(ADDRESS(ROW()+(0), COLUMN()+(-2), 1))*INDIRECT(ADDRESS(ROW()+(0), COLUMN()+(-1), 1)), 2)</f>
        <v>18744.5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1.837</v>
      </c>
      <c r="G24" s="14">
        <v>6224.8</v>
      </c>
      <c r="H24" s="14">
        <f ca="1">ROUND(INDIRECT(ADDRESS(ROW()+(0), COLUMN()+(-2), 1))*INDIRECT(ADDRESS(ROW()+(0), COLUMN()+(-1), 1)), 2)</f>
        <v>11435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30179.5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124938</v>
      </c>
      <c r="H27" s="14">
        <f ca="1">ROUND(INDIRECT(ADDRESS(ROW()+(0), COLUMN()+(-2), 1))*INDIRECT(ADDRESS(ROW()+(0), COLUMN()+(-1), 1))/100, 2)</f>
        <v>2498.75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127436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