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<sst xmlns="http://schemas.openxmlformats.org/spreadsheetml/2006/main" count="55" uniqueCount="55">
  <si>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</si>
  <si>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</si>
  <si>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</si>
  <si>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Sumidero longitudinal de albañilería.</t>
  </si>
  <si>
    <r>
      <rPr>
        <sz val="8.25"/>
        <color rgb="FF000000"/>
        <rFont val="Arial"/>
        <family val="2"/>
      </rPr>
      <t xml:space="preserve">Sumidero longitudinal de albañilería, de 350 mm de anchura interior y 500 mm de altura, con rejilla de perfil de acero galvanizado, carga de rotura 125 kN;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</si>
  <si>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</si>
  <si>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</si>
  <si>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</si>
  <si>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</si>
  <si>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</si>
  <si>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</si>
  <si>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</si>
  <si>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</si>
  <si>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</si>
  <si>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</si>
  <si>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</si>
  <si>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</si>
  <si>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</si>
  <si>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</si>
  <si>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</si>
  <si>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</si>
  <si>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</si>
  <si>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</si>
  <si>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</si>
  <si>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</si>
  <si>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</si>
  <si>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</si>
  <si>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</si>
  <si>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</si>
  <si>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</si>
  <si>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mt11rej020i</t>
  </si>
  <si>
    <t xml:space="preserve">Ud</t>
  </si>
  <si>
    <t xml:space="preserve">Marco y rejilla de perfil de acero galvanizado, de 350 mm de anchura y 500 mm de longitud, para canaleta de 350 mm de anchura interior y 500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</si>
  <si>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</si>
  <si>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</si>
  <si>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</si>
  <si>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</si>
  <si>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</si>
  <si>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</si>
  <si>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</si>
  <si>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</si>
  <si>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</si>
  <si>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</si>
  <si>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</si>
  <si>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</si>
  <si>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</si>
  <si>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</si>
  <si>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</si>
  <si>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</si>
  <si>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</si>
  <si>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</si>
  <si>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</si>
  <si>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</si>
  <si>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$ 6.398,13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</si>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</sst>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67.49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0.371</v>
      </c>
      <c r="G10" s="12">
        <v>56385.1</v>
      </c>
      <c r="H10" s="12">
        <f ca="1">ROUND(INDIRECT(ADDRESS(ROW()+(0), COLUMN()+(-2), 1))*INDIRECT(ADDRESS(ROW()+(0), COLUMN()+(-1), 1)), 2)</f>
        <v>20918.9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328.44</v>
      </c>
      <c r="H11" s="12">
        <f ca="1">ROUND(INDIRECT(ADDRESS(ROW()+(0), COLUMN()+(-2), 1))*INDIRECT(ADDRESS(ROW()+(0), COLUMN()+(-1), 1)), 2)</f>
        <v>32844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914.24</v>
      </c>
      <c r="H12" s="12">
        <f ca="1">ROUND(INDIRECT(ADDRESS(ROW()+(0), COLUMN()+(-2), 1))*INDIRECT(ADDRESS(ROW()+(0), COLUMN()+(-1), 1)), 2)</f>
        <v>11.89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0.094</v>
      </c>
      <c r="G13" s="12">
        <v>11788.1</v>
      </c>
      <c r="H13" s="12">
        <f ca="1">ROUND(INDIRECT(ADDRESS(ROW()+(0), COLUMN()+(-2), 1))*INDIRECT(ADDRESS(ROW()+(0), COLUMN()+(-1), 1)), 2)</f>
        <v>1108.08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19.594</v>
      </c>
      <c r="G14" s="12">
        <v>99.59</v>
      </c>
      <c r="H14" s="12">
        <f ca="1">ROUND(INDIRECT(ADDRESS(ROW()+(0), COLUMN()+(-2), 1))*INDIRECT(ADDRESS(ROW()+(0), COLUMN()+(-1), 1)), 2)</f>
        <v>1951.37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0.206</v>
      </c>
      <c r="G15" s="12">
        <v>731.39</v>
      </c>
      <c r="H15" s="12">
        <f ca="1">ROUND(INDIRECT(ADDRESS(ROW()+(0), COLUMN()+(-2), 1))*INDIRECT(ADDRESS(ROW()+(0), COLUMN()+(-1), 1)), 2)</f>
        <v>150.67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16581.6</v>
      </c>
      <c r="H16" s="12">
        <f ca="1">ROUND(INDIRECT(ADDRESS(ROW()+(0), COLUMN()+(-2), 1))*INDIRECT(ADDRESS(ROW()+(0), COLUMN()+(-1), 1)), 2)</f>
        <v>33163.2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30796.5</v>
      </c>
      <c r="H17" s="14">
        <f ca="1">ROUND(INDIRECT(ADDRESS(ROW()+(0), COLUMN()+(-2), 1))*INDIRECT(ADDRESS(ROW()+(0), COLUMN()+(-1), 1)), 2)</f>
        <v>6159.3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96307.3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0.046</v>
      </c>
      <c r="G20" s="14">
        <v>2195.23</v>
      </c>
      <c r="H20" s="14">
        <f ca="1">ROUND(INDIRECT(ADDRESS(ROW()+(0), COLUMN()+(-2), 1))*INDIRECT(ADDRESS(ROW()+(0), COLUMN()+(-1), 1)), 2)</f>
        <v>100.98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100.98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2.126</v>
      </c>
      <c r="G23" s="12">
        <v>8327.21</v>
      </c>
      <c r="H23" s="12">
        <f ca="1">ROUND(INDIRECT(ADDRESS(ROW()+(0), COLUMN()+(-2), 1))*INDIRECT(ADDRESS(ROW()+(0), COLUMN()+(-1), 1)), 2)</f>
        <v>17703.7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1.822</v>
      </c>
      <c r="G24" s="14">
        <v>6224.8</v>
      </c>
      <c r="H24" s="14">
        <f ca="1">ROUND(INDIRECT(ADDRESS(ROW()+(0), COLUMN()+(-2), 1))*INDIRECT(ADDRESS(ROW()+(0), COLUMN()+(-1), 1)), 2)</f>
        <v>11341.6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29045.2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125454</v>
      </c>
      <c r="H27" s="14">
        <f ca="1">ROUND(INDIRECT(ADDRESS(ROW()+(0), COLUMN()+(-2), 1))*INDIRECT(ADDRESS(ROW()+(0), COLUMN()+(-1), 1))/100, 2)</f>
        <v>2509.07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127963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