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<sst xmlns="http://schemas.openxmlformats.org/spreadsheetml/2006/main" count="55" uniqueCount="55">
  <si>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</si>
  <si>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</si>
  <si>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</si>
  <si>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Sumidero longitudinal de albañilería.</t>
  </si>
  <si>
    <r>
      <rPr>
        <sz val="8.25"/>
        <color rgb="FF000000"/>
        <rFont val="Arial"/>
        <family val="2"/>
      </rPr>
      <t xml:space="preserve">Sumidero longitudinal de albañilería, de 200 mm de anchura interior y 400 mm de altura, con rejilla de perfil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</si>
  <si>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</si>
  <si>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</si>
  <si>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</si>
  <si>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</si>
  <si>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</si>
  <si>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</si>
  <si>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</si>
  <si>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</si>
  <si>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</si>
  <si>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</si>
  <si>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</si>
  <si>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</si>
  <si>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</si>
  <si>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</si>
  <si>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</si>
  <si>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</si>
  <si>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</si>
  <si>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</si>
  <si>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</si>
  <si>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</si>
  <si>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</si>
  <si>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</si>
  <si>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</si>
  <si>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</si>
  <si>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</si>
  <si>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mt11rej020f</t>
  </si>
  <si>
    <t xml:space="preserve">Ud</t>
  </si>
  <si>
    <t xml:space="preserve">Marco y rejilla de perfil de acero galvanizado, de 200 mm de anchura y 500 mm de longitud, para canaleta de 200 mm de anchura interior y 400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</si>
  <si>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</si>
  <si>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</si>
  <si>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</si>
  <si>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</si>
  <si>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</si>
  <si>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</si>
  <si>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</si>
  <si>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</si>
  <si>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</si>
  <si>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</si>
  <si>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</si>
  <si>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</si>
  <si>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</si>
  <si>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</si>
  <si>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</si>
  <si>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</si>
  <si>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</si>
  <si>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</si>
  <si>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</si>
  <si>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</si>
  <si>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$ 4.209,52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</si>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</sst>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7.4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0.144</v>
      </c>
      <c r="G10" s="12">
        <v>56385.1</v>
      </c>
      <c r="H10" s="12">
        <f ca="1">ROUND(INDIRECT(ADDRESS(ROW()+(0), COLUMN()+(-2), 1))*INDIRECT(ADDRESS(ROW()+(0), COLUMN()+(-1), 1)), 2)</f>
        <v>8119.45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74</v>
      </c>
      <c r="G11" s="12">
        <v>328.44</v>
      </c>
      <c r="H11" s="12">
        <f ca="1">ROUND(INDIRECT(ADDRESS(ROW()+(0), COLUMN()+(-2), 1))*INDIRECT(ADDRESS(ROW()+(0), COLUMN()+(-1), 1)), 2)</f>
        <v>24304.6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914.24</v>
      </c>
      <c r="H12" s="12">
        <f ca="1">ROUND(INDIRECT(ADDRESS(ROW()+(0), COLUMN()+(-2), 1))*INDIRECT(ADDRESS(ROW()+(0), COLUMN()+(-1), 1)), 2)</f>
        <v>10.97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0.069</v>
      </c>
      <c r="G13" s="12">
        <v>11788.1</v>
      </c>
      <c r="H13" s="12">
        <f ca="1">ROUND(INDIRECT(ADDRESS(ROW()+(0), COLUMN()+(-2), 1))*INDIRECT(ADDRESS(ROW()+(0), COLUMN()+(-1), 1)), 2)</f>
        <v>813.38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14.172</v>
      </c>
      <c r="G14" s="12">
        <v>99.59</v>
      </c>
      <c r="H14" s="12">
        <f ca="1">ROUND(INDIRECT(ADDRESS(ROW()+(0), COLUMN()+(-2), 1))*INDIRECT(ADDRESS(ROW()+(0), COLUMN()+(-1), 1)), 2)</f>
        <v>1411.39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0.146</v>
      </c>
      <c r="G15" s="12">
        <v>731.39</v>
      </c>
      <c r="H15" s="12">
        <f ca="1">ROUND(INDIRECT(ADDRESS(ROW()+(0), COLUMN()+(-2), 1))*INDIRECT(ADDRESS(ROW()+(0), COLUMN()+(-1), 1)), 2)</f>
        <v>106.78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9392.52</v>
      </c>
      <c r="H16" s="12">
        <f ca="1">ROUND(INDIRECT(ADDRESS(ROW()+(0), COLUMN()+(-2), 1))*INDIRECT(ADDRESS(ROW()+(0), COLUMN()+(-1), 1)), 2)</f>
        <v>18785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30796.5</v>
      </c>
      <c r="H17" s="14">
        <f ca="1">ROUND(INDIRECT(ADDRESS(ROW()+(0), COLUMN()+(-2), 1))*INDIRECT(ADDRESS(ROW()+(0), COLUMN()+(-1), 1)), 2)</f>
        <v>6159.3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59710.9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0.034</v>
      </c>
      <c r="G20" s="14">
        <v>2195.23</v>
      </c>
      <c r="H20" s="14">
        <f ca="1">ROUND(INDIRECT(ADDRESS(ROW()+(0), COLUMN()+(-2), 1))*INDIRECT(ADDRESS(ROW()+(0), COLUMN()+(-1), 1)), 2)</f>
        <v>74.64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74.64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1.751</v>
      </c>
      <c r="G23" s="12">
        <v>8327.21</v>
      </c>
      <c r="H23" s="12">
        <f ca="1">ROUND(INDIRECT(ADDRESS(ROW()+(0), COLUMN()+(-2), 1))*INDIRECT(ADDRESS(ROW()+(0), COLUMN()+(-1), 1)), 2)</f>
        <v>14580.9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1.313</v>
      </c>
      <c r="G24" s="14">
        <v>6224.8</v>
      </c>
      <c r="H24" s="14">
        <f ca="1">ROUND(INDIRECT(ADDRESS(ROW()+(0), COLUMN()+(-2), 1))*INDIRECT(ADDRESS(ROW()+(0), COLUMN()+(-1), 1)), 2)</f>
        <v>8173.16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22754.1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82539.6</v>
      </c>
      <c r="H27" s="14">
        <f ca="1">ROUND(INDIRECT(ADDRESS(ROW()+(0), COLUMN()+(-2), 1))*INDIRECT(ADDRESS(ROW()+(0), COLUMN()+(-1), 1))/100, 2)</f>
        <v>1650.79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84190.4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