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<sst xmlns="http://schemas.openxmlformats.org/spreadsheetml/2006/main" count="53" uniqueCount="53">
  <si>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</si>
  <si>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</si>
  <si>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</si>
  <si>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al sistema de riego.</t>
  </si>
  <si>
    <r>
      <rPr>
        <sz val="8.25"/>
        <color rgb="FF000000"/>
        <rFont val="Arial"/>
        <family val="2"/>
      </rPr>
      <t xml:space="preserve">Acometida enterrada al sistema de riego de 2 m de longitud, formada por tubo de polietileno PE 40, de 20 mm de diámetro exterior, PN=10 atm y 2,8 mm de espesor y llave de corte alojada en cámara de inspección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</si>
  <si>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</si>
  <si>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</si>
  <si>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</si>
  <si>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</si>
  <si>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</si>
  <si>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</si>
  <si>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</si>
  <si>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</si>
  <si>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</si>
  <si>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</si>
  <si>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mt11arp100a</t>
  </si>
  <si>
    <t xml:space="preserve">Ud</t>
  </si>
  <si>
    <t xml:space="preserve">Cámara de inspección de polipropileno, 30x30x30 cm.</t>
  </si>
  <si>
    <t xml:space="preserve">mt11arp050c</t>
  </si>
  <si>
    <t xml:space="preserve">Ud</t>
  </si>
  <si>
    <t xml:space="preserve">Tapa de PVC, para cámaras de inspección de gasfitería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</si>
  <si>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</si>
  <si>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</si>
  <si>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</si>
  <si>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</si>
  <si>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</si>
  <si>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</si>
  <si>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</si>
  <si>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</si>
  <si>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</si>
  <si>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</si>
  <si>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</si>
  <si>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</si>
  <si>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</si>
  <si>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</si>
  <si>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</si>
  <si>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</si>
  <si>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</si>
  <si>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</si>
  <si>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</si>
  <si>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</si>
  <si>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</si>
  <si>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</si>
  <si>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</si>
  <si>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</si>
  <si>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</si>
  <si>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</si>
  <si>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</si>
  <si>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</si>
  <si>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</si>
  <si>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</si>
  <si>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$ 39.027,87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</si>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</sst>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53609</v>
      </c>
      <c r="H10" s="12">
        <f ca="1">ROUND(INDIRECT(ADDRESS(ROW()+(0), COLUMN()+(-2), 1))*INDIRECT(ADDRESS(ROW()+(0), COLUMN()+(-1), 1)), 2)</f>
        <v>5950.6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34777.9</v>
      </c>
      <c r="H11" s="12">
        <f ca="1">ROUND(INDIRECT(ADDRESS(ROW()+(0), COLUMN()+(-2), 1))*INDIRECT(ADDRESS(ROW()+(0), COLUMN()+(-1), 1)), 2)</f>
        <v>34777.9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21278.8</v>
      </c>
      <c r="H12" s="12">
        <f ca="1">ROUND(INDIRECT(ADDRESS(ROW()+(0), COLUMN()+(-2), 1))*INDIRECT(ADDRESS(ROW()+(0), COLUMN()+(-1), 1)), 2)</f>
        <v>21278.8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9440.05</v>
      </c>
      <c r="H13" s="12">
        <f ca="1">ROUND(INDIRECT(ADDRESS(ROW()+(0), COLUMN()+(-2), 1))*INDIRECT(ADDRESS(ROW()+(0), COLUMN()+(-1), 1)), 2)</f>
        <v>2001.29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56716.7</v>
      </c>
      <c r="H14" s="12">
        <f ca="1">ROUND(INDIRECT(ADDRESS(ROW()+(0), COLUMN()+(-2), 1))*INDIRECT(ADDRESS(ROW()+(0), COLUMN()+(-1), 1)), 2)</f>
        <v>56716.7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748.2</v>
      </c>
      <c r="H15" s="12">
        <f ca="1">ROUND(INDIRECT(ADDRESS(ROW()+(0), COLUMN()+(-2), 1))*INDIRECT(ADDRESS(ROW()+(0), COLUMN()+(-1), 1)), 2)</f>
        <v>1496.4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5122.08</v>
      </c>
      <c r="H16" s="14">
        <f ca="1">ROUND(INDIRECT(ADDRESS(ROW()+(0), COLUMN()+(-2), 1))*INDIRECT(ADDRESS(ROW()+(0), COLUMN()+(-1), 1)), 2)</f>
        <v>5122.08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127344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0.125</v>
      </c>
      <c r="G19" s="12">
        <v>8324.16</v>
      </c>
      <c r="H19" s="12">
        <f ca="1">ROUND(INDIRECT(ADDRESS(ROW()+(0), COLUMN()+(-2), 1))*INDIRECT(ADDRESS(ROW()+(0), COLUMN()+(-1), 1)), 2)</f>
        <v>1040.52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0.125</v>
      </c>
      <c r="G20" s="12">
        <v>5995.15</v>
      </c>
      <c r="H20" s="12">
        <f ca="1">ROUND(INDIRECT(ADDRESS(ROW()+(0), COLUMN()+(-2), 1))*INDIRECT(ADDRESS(ROW()+(0), COLUMN()+(-1), 1)), 2)</f>
        <v>749.39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4.251</v>
      </c>
      <c r="G21" s="12">
        <v>8553.61</v>
      </c>
      <c r="H21" s="12">
        <f ca="1">ROUND(INDIRECT(ADDRESS(ROW()+(0), COLUMN()+(-2), 1))*INDIRECT(ADDRESS(ROW()+(0), COLUMN()+(-1), 1)), 2)</f>
        <v>36361.4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2.126</v>
      </c>
      <c r="G22" s="14">
        <v>6210.68</v>
      </c>
      <c r="H22" s="14">
        <f ca="1">ROUND(INDIRECT(ADDRESS(ROW()+(0), COLUMN()+(-2), 1))*INDIRECT(ADDRESS(ROW()+(0), COLUMN()+(-1), 1)), 2)</f>
        <v>13203.9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51355.2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178699</v>
      </c>
      <c r="H25" s="14">
        <f ca="1">ROUND(INDIRECT(ADDRESS(ROW()+(0), COLUMN()+(-2), 1))*INDIRECT(ADDRESS(ROW()+(0), COLUMN()+(-1), 1))/100, 2)</f>
        <v>7147.96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185847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