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<sst xmlns="http://schemas.openxmlformats.org/spreadsheetml/2006/main" count="35" uniqueCount="35">
  <si>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</si>
  <si>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IUR060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</si>
  <si>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</si>
  <si>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</si>
  <si>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turbina, de latón, con arco ajustable, radio de 5 a 20 m regulable con tornillo, conexión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</si>
  <si>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</si>
  <si>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</si>
  <si>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</si>
  <si>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</si>
  <si>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</si>
  <si>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</si>
  <si>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</si>
  <si>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mt48asp020b</t>
  </si>
  <si>
    <t xml:space="preserve">Ud</t>
  </si>
  <si>
    <t xml:space="preserve">Aspersor emergente de turbina, de latón, con arco ajustable, radio de 5 a 20 m regulable con tornillo, conexión de 3/4" de diámetro, intervalo de presiones recomendado de 2 a 5 bar.</t>
  </si>
  <si>
    <t xml:space="preserve">mt37tpj023cb</t>
  </si>
  <si>
    <t xml:space="preserve">Ud</t>
  </si>
  <si>
    <t xml:space="preserve">Collarín de toma de PP con dos tornillos, para tubo de 32 mm de diámetro exterior, con toma para conexión roscada de 3/4" de diámetro, PN=16 atm, con juntas elásticas de EPDM, según ISO 15874-3.</t>
  </si>
  <si>
    <t xml:space="preserve">mt48wwg200b</t>
  </si>
  <si>
    <t xml:space="preserve">Ud</t>
  </si>
  <si>
    <t xml:space="preserve">Tubería de longitud regulable con dos codos articulados en sus extremos, de 3/4"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</si>
  <si>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</si>
  <si>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</si>
  <si>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</si>
  <si>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</si>
  <si>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</si>
  <si>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</si>
  <si>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</si>
  <si>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</si>
  <si>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</si>
  <si>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</si>
  <si>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</si>
  <si>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</si>
  <si>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$ 12.167,13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</si>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</sst>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18425</v>
      </c>
      <c r="G10" s="12">
        <f ca="1">ROUND(INDIRECT(ADDRESS(ROW()+(0), COLUMN()+(-2), 1))*INDIRECT(ADDRESS(ROW()+(0), COLUMN()+(-1), 1)), 2)</f>
        <v>18425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1801.17</v>
      </c>
      <c r="G11" s="12">
        <f ca="1">ROUND(INDIRECT(ADDRESS(ROW()+(0), COLUMN()+(-2), 1))*INDIRECT(ADDRESS(ROW()+(0), COLUMN()+(-1), 1)), 2)</f>
        <v>1801.17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2377.03</v>
      </c>
      <c r="G12" s="14">
        <f ca="1">ROUND(INDIRECT(ADDRESS(ROW()+(0), COLUMN()+(-2), 1))*INDIRECT(ADDRESS(ROW()+(0), COLUMN()+(-1), 1)), 2)</f>
        <v>2377.03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22603.2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0.188</v>
      </c>
      <c r="F15" s="12">
        <v>8556.75</v>
      </c>
      <c r="G15" s="12">
        <f ca="1">ROUND(INDIRECT(ADDRESS(ROW()+(0), COLUMN()+(-2), 1))*INDIRECT(ADDRESS(ROW()+(0), COLUMN()+(-1), 1)), 2)</f>
        <v>1608.67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0.188</v>
      </c>
      <c r="F16" s="14">
        <v>6212.96</v>
      </c>
      <c r="G16" s="14">
        <f ca="1">ROUND(INDIRECT(ADDRESS(ROW()+(0), COLUMN()+(-2), 1))*INDIRECT(ADDRESS(ROW()+(0), COLUMN()+(-1), 1)), 2)</f>
        <v>1168.04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2776.71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25379.9</v>
      </c>
      <c r="G19" s="14">
        <f ca="1">ROUND(INDIRECT(ADDRESS(ROW()+(0), COLUMN()+(-2), 1))*INDIRECT(ADDRESS(ROW()+(0), COLUMN()+(-1), 1))/100, 2)</f>
        <v>507.6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25887.5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