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<sst xmlns="http://schemas.openxmlformats.org/spreadsheetml/2006/main" count="35" uniqueCount="35">
  <si>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</si>
  <si>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IUR060</t>
  </si>
  <si>
    <t xml:space="preserve">Ud</t>
  </si>
  <si>
    <t xml:space="preserve">Aspersor.</t>
  </si>
  <si>
    <r>
      <rPr>
        <sz val="8.25"/>
        <color rgb="FF000000"/>
        <rFont val="Arial"/>
        <family val="2"/>
      </rPr>
      <t xml:space="preserve">Aspersor aéreo de giro por impacto, de aluminio, con arco ajustable, radio de 5 a 62 m regulable, conexión de 3/4" de diámetro, con tubo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</si>
  <si>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</si>
  <si>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</si>
  <si>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</si>
  <si>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</si>
  <si>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</si>
  <si>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</si>
  <si>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</si>
  <si>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mt48asp015a</t>
  </si>
  <si>
    <t xml:space="preserve">Ud</t>
  </si>
  <si>
    <t xml:space="preserve">Aspersor aéreo de giro por impacto, de aluminio, con arco ajustable, radio de 5 a 62 m regulable, conexión de 3/4" de diámetro, intervalo de presiones recomendado de 2 a 7 bar.</t>
  </si>
  <si>
    <t xml:space="preserve">mt37tpj023db</t>
  </si>
  <si>
    <t xml:space="preserve">Ud</t>
  </si>
  <si>
    <t xml:space="preserve">Collarín de toma de PP con dos tornillos, para tubo de 40 mm de diámetro exterior, con toma para conexión roscada de 3/4" de diámetro, PN=16 atm, con juntas elásticas de EPDM, según ISO 15874-3.</t>
  </si>
  <si>
    <t xml:space="preserve">mt48wwg210b</t>
  </si>
  <si>
    <t xml:space="preserve">Ud</t>
  </si>
  <si>
    <t xml:space="preserve">Tubo de acero galvanizado, de 1 m de longitud, conexión de 3/4"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</si>
  <si>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</si>
  <si>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</si>
  <si>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</si>
  <si>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</si>
  <si>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</si>
  <si>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</si>
  <si>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</si>
  <si>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</si>
  <si>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</si>
  <si>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</si>
  <si>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</si>
  <si>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</si>
  <si>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$ 7.807,40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</si>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</sst>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5216.05</v>
      </c>
      <c r="G10" s="12">
        <f ca="1">ROUND(INDIRECT(ADDRESS(ROW()+(0), COLUMN()+(-2), 1))*INDIRECT(ADDRESS(ROW()+(0), COLUMN()+(-1), 1)), 2)</f>
        <v>5216.05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2194.76</v>
      </c>
      <c r="G11" s="12">
        <f ca="1">ROUND(INDIRECT(ADDRESS(ROW()+(0), COLUMN()+(-2), 1))*INDIRECT(ADDRESS(ROW()+(0), COLUMN()+(-1), 1)), 2)</f>
        <v>2194.76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5182.53</v>
      </c>
      <c r="G12" s="14">
        <f ca="1">ROUND(INDIRECT(ADDRESS(ROW()+(0), COLUMN()+(-2), 1))*INDIRECT(ADDRESS(ROW()+(0), COLUMN()+(-1), 1)), 2)</f>
        <v>5182.53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12593.3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0.25</v>
      </c>
      <c r="F15" s="12">
        <v>8556.75</v>
      </c>
      <c r="G15" s="12">
        <f ca="1">ROUND(INDIRECT(ADDRESS(ROW()+(0), COLUMN()+(-2), 1))*INDIRECT(ADDRESS(ROW()+(0), COLUMN()+(-1), 1)), 2)</f>
        <v>2139.19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0.25</v>
      </c>
      <c r="F16" s="14">
        <v>6212.96</v>
      </c>
      <c r="G16" s="14">
        <f ca="1">ROUND(INDIRECT(ADDRESS(ROW()+(0), COLUMN()+(-2), 1))*INDIRECT(ADDRESS(ROW()+(0), COLUMN()+(-1), 1)), 2)</f>
        <v>1553.24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3692.43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16285.8</v>
      </c>
      <c r="G19" s="14">
        <f ca="1">ROUND(INDIRECT(ADDRESS(ROW()+(0), COLUMN()+(-2), 1))*INDIRECT(ADDRESS(ROW()+(0), COLUMN()+(-1), 1))/100, 2)</f>
        <v>325.72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16611.5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