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<sst xmlns="http://schemas.openxmlformats.org/spreadsheetml/2006/main" count="35" uniqueCount="35">
  <si>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</si>
  <si>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</si>
  <si>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</si>
  <si>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</si>
  <si>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giro por impacto, de latón, con arco ajustable, radio de 10 a 37 m regulable con tornillo, conexión de 1 1/4"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</si>
  <si>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</si>
  <si>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</si>
  <si>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</si>
  <si>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</si>
  <si>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</si>
  <si>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</si>
  <si>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</si>
  <si>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mt48asp010d</t>
  </si>
  <si>
    <t xml:space="preserve">Ud</t>
  </si>
  <si>
    <t xml:space="preserve">Aspersor aéreo de giro por impacto, de latón, con arco ajustable, radio de 10 a 37 m regulable con tornillo, conexión de 1 1/4" de diámetro, intervalo de presiones recomendado de 4 a 8 bar.</t>
  </si>
  <si>
    <t xml:space="preserve">mt37tpj023fd</t>
  </si>
  <si>
    <t xml:space="preserve">Ud</t>
  </si>
  <si>
    <t xml:space="preserve">Collarín de toma de PP con cuatro tornillos, para tubo de 63 mm de diámetro exterior, con toma para conexión roscada de 1 1/4" de diámetro, PN=16 atm, con juntas elásticas de EPDM, según ISO 15874-3.</t>
  </si>
  <si>
    <t xml:space="preserve">mt48wwg200d</t>
  </si>
  <si>
    <t xml:space="preserve">Ud</t>
  </si>
  <si>
    <t xml:space="preserve">Tubería de longitud regulable con dos codos articulados en sus extremos, de 1 1/4"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</si>
  <si>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</si>
  <si>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</si>
  <si>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</si>
  <si>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</si>
  <si>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</si>
  <si>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</si>
  <si>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</si>
  <si>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</si>
  <si>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</si>
  <si>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</si>
  <si>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</si>
  <si>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</si>
  <si>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$ 63.997,81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</si>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</sst>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102230</v>
      </c>
      <c r="G10" s="12">
        <f ca="1">ROUND(INDIRECT(ADDRESS(ROW()+(0), COLUMN()+(-2), 1))*INDIRECT(ADDRESS(ROW()+(0), COLUMN()+(-1), 1)), 2)</f>
        <v>102230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3869.19</v>
      </c>
      <c r="G11" s="12">
        <f ca="1">ROUND(INDIRECT(ADDRESS(ROW()+(0), COLUMN()+(-2), 1))*INDIRECT(ADDRESS(ROW()+(0), COLUMN()+(-1), 1)), 2)</f>
        <v>3869.19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25180.6</v>
      </c>
      <c r="G12" s="14">
        <f ca="1">ROUND(INDIRECT(ADDRESS(ROW()+(0), COLUMN()+(-2), 1))*INDIRECT(ADDRESS(ROW()+(0), COLUMN()+(-1), 1)), 2)</f>
        <v>25180.6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131280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8556.75</v>
      </c>
      <c r="G15" s="12">
        <f ca="1">ROUND(INDIRECT(ADDRESS(ROW()+(0), COLUMN()+(-2), 1))*INDIRECT(ADDRESS(ROW()+(0), COLUMN()+(-1), 1)), 2)</f>
        <v>1283.51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6212.96</v>
      </c>
      <c r="G16" s="14">
        <f ca="1">ROUND(INDIRECT(ADDRESS(ROW()+(0), COLUMN()+(-2), 1))*INDIRECT(ADDRESS(ROW()+(0), COLUMN()+(-1), 1)), 2)</f>
        <v>931.94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2215.45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133496</v>
      </c>
      <c r="G19" s="14">
        <f ca="1">ROUND(INDIRECT(ADDRESS(ROW()+(0), COLUMN()+(-2), 1))*INDIRECT(ADDRESS(ROW()+(0), COLUMN()+(-1), 1))/100, 2)</f>
        <v>2669.91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136166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