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<sst xmlns="http://schemas.openxmlformats.org/spreadsheetml/2006/main" count="41" uniqueCount="41">
  <si>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</si>
  <si>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</si>
  <si>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</si>
  <si>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</si>
  <si>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3/4" DN 20 mm, colocado en hornacina, con dos llaves de corte de esfera.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</si>
  <si>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</si>
  <si>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</si>
  <si>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</si>
  <si>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</si>
  <si>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</si>
  <si>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</si>
  <si>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</si>
  <si>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mt37sve010c</t>
  </si>
  <si>
    <t xml:space="preserve">Ud</t>
  </si>
  <si>
    <t xml:space="preserve">Válvula de esfera de latón niquelado para roscar de 3/4".</t>
  </si>
  <si>
    <t xml:space="preserve">mt37sgl010b</t>
  </si>
  <si>
    <t xml:space="preserve">Ud</t>
  </si>
  <si>
    <t xml:space="preserve">Grifo de purga de 20 mm.</t>
  </si>
  <si>
    <t xml:space="preserve">mt37svr010b</t>
  </si>
  <si>
    <t xml:space="preserve">Ud</t>
  </si>
  <si>
    <t xml:space="preserve">Válvula de retención de latón para roscar de 3/4".</t>
  </si>
  <si>
    <t xml:space="preserve">mt37aar010a</t>
  </si>
  <si>
    <t xml:space="preserve">Ud</t>
  </si>
  <si>
    <t xml:space="preserve">Marco y tapa de fundición dúctil de 30x30 cm, según Compañía Suministradora.</t>
  </si>
  <si>
    <t xml:space="preserve">mt37www010</t>
  </si>
  <si>
    <t xml:space="preserve">Ud</t>
  </si>
  <si>
    <t xml:space="preserve">Material auxiliar para instalaciones de agua potable.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</si>
  <si>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</si>
  <si>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</si>
  <si>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</si>
  <si>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</si>
  <si>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</si>
  <si>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</si>
  <si>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</si>
  <si>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</si>
  <si>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</si>
  <si>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</si>
  <si>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</si>
  <si>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</si>
  <si>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$ 5.089,05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</si>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</sst>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8.50" customWidth="1"/>
    <col min="5" max="5" width="67.15" customWidth="1"/>
    <col min="6" max="6" width="11.22" customWidth="1"/>
    <col min="7" max="7" width="14.11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5023.27</v>
      </c>
      <c r="H10" s="12">
        <f ca="1">ROUND(INDIRECT(ADDRESS(ROW()+(0), COLUMN()+(-2), 1))*INDIRECT(ADDRESS(ROW()+(0), COLUMN()+(-1), 1)), 2)</f>
        <v>10046.5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4153.91</v>
      </c>
      <c r="H11" s="12">
        <f ca="1">ROUND(INDIRECT(ADDRESS(ROW()+(0), COLUMN()+(-2), 1))*INDIRECT(ADDRESS(ROW()+(0), COLUMN()+(-1), 1)), 2)</f>
        <v>4153.91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4490.9</v>
      </c>
      <c r="H12" s="12">
        <f ca="1">ROUND(INDIRECT(ADDRESS(ROW()+(0), COLUMN()+(-2), 1))*INDIRECT(ADDRESS(ROW()+(0), COLUMN()+(-1), 1)), 2)</f>
        <v>4490.9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12000.9</v>
      </c>
      <c r="H13" s="12">
        <f ca="1">ROUND(INDIRECT(ADDRESS(ROW()+(0), COLUMN()+(-2), 1))*INDIRECT(ADDRESS(ROW()+(0), COLUMN()+(-1), 1)), 2)</f>
        <v>12000.9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962.83</v>
      </c>
      <c r="H14" s="14">
        <f ca="1">ROUND(INDIRECT(ADDRESS(ROW()+(0), COLUMN()+(-2), 1))*INDIRECT(ADDRESS(ROW()+(0), COLUMN()+(-1), 1)), 2)</f>
        <v>962.83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31655.1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1.1</v>
      </c>
      <c r="G17" s="12">
        <v>8556.75</v>
      </c>
      <c r="H17" s="12">
        <f ca="1">ROUND(INDIRECT(ADDRESS(ROW()+(0), COLUMN()+(-2), 1))*INDIRECT(ADDRESS(ROW()+(0), COLUMN()+(-1), 1)), 2)</f>
        <v>9412.43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0.55</v>
      </c>
      <c r="G18" s="14">
        <v>6212.96</v>
      </c>
      <c r="H18" s="14">
        <f ca="1">ROUND(INDIRECT(ADDRESS(ROW()+(0), COLUMN()+(-2), 1))*INDIRECT(ADDRESS(ROW()+(0), COLUMN()+(-1), 1)), 2)</f>
        <v>3417.13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12829.6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44484.7</v>
      </c>
      <c r="H21" s="14">
        <f ca="1">ROUND(INDIRECT(ADDRESS(ROW()+(0), COLUMN()+(-2), 1))*INDIRECT(ADDRESS(ROW()+(0), COLUMN()+(-1), 1))/100, 2)</f>
        <v>1779.39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46264.1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