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<sst xmlns="http://schemas.openxmlformats.org/spreadsheetml/2006/main" count="41" uniqueCount="41">
  <si>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</si>
  <si>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</si>
  <si>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</si>
  <si>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</si>
  <si>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1/2" DN 40 mm, colocado en armario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</si>
  <si>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</si>
  <si>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</si>
  <si>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</si>
  <si>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</si>
  <si>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</si>
  <si>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</si>
  <si>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</si>
  <si>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mt37svc010l</t>
  </si>
  <si>
    <t xml:space="preserve">Ud</t>
  </si>
  <si>
    <t xml:space="preserve">Válvula de compuerta de latón fundido, para roscar,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</si>
  <si>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</si>
  <si>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</si>
  <si>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</si>
  <si>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</si>
  <si>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</si>
  <si>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</si>
  <si>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mt37cir010b</t>
  </si>
  <si>
    <t xml:space="preserve">Ud</t>
  </si>
  <si>
    <t xml:space="preserve">Armario de fibra de vidrio de 65x50x20 cm para alojar medidor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</si>
  <si>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</si>
  <si>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</si>
  <si>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</si>
  <si>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</si>
  <si>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</si>
  <si>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</si>
  <si>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</si>
  <si>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</si>
  <si>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</si>
  <si>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</si>
  <si>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</si>
  <si>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</si>
  <si>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</si>
  <si>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</si>
  <si>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</si>
  <si>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$ 13.926,20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</si>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</sst>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13308.7</v>
      </c>
      <c r="G10" s="12">
        <f ca="1">ROUND(INDIRECT(ADDRESS(ROW()+(0), COLUMN()+(-2), 1))*INDIRECT(ADDRESS(ROW()+(0), COLUMN()+(-1), 1)), 2)</f>
        <v>26617.3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4566.55</v>
      </c>
      <c r="G11" s="12">
        <f ca="1">ROUND(INDIRECT(ADDRESS(ROW()+(0), COLUMN()+(-2), 1))*INDIRECT(ADDRESS(ROW()+(0), COLUMN()+(-1), 1)), 2)</f>
        <v>4566.55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12289.8</v>
      </c>
      <c r="G12" s="12">
        <f ca="1">ROUND(INDIRECT(ADDRESS(ROW()+(0), COLUMN()+(-2), 1))*INDIRECT(ADDRESS(ROW()+(0), COLUMN()+(-1), 1)), 2)</f>
        <v>12289.8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60967.5</v>
      </c>
      <c r="G13" s="12">
        <f ca="1">ROUND(INDIRECT(ADDRESS(ROW()+(0), COLUMN()+(-2), 1))*INDIRECT(ADDRESS(ROW()+(0), COLUMN()+(-1), 1)), 2)</f>
        <v>60967.5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962.83</v>
      </c>
      <c r="G14" s="14">
        <f ca="1">ROUND(INDIRECT(ADDRESS(ROW()+(0), COLUMN()+(-2), 1))*INDIRECT(ADDRESS(ROW()+(0), COLUMN()+(-1), 1)), 2)</f>
        <v>962.83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105404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1.4</v>
      </c>
      <c r="F17" s="12">
        <v>8556.75</v>
      </c>
      <c r="G17" s="12">
        <f ca="1">ROUND(INDIRECT(ADDRESS(ROW()+(0), COLUMN()+(-2), 1))*INDIRECT(ADDRESS(ROW()+(0), COLUMN()+(-1), 1)), 2)</f>
        <v>11979.5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</v>
      </c>
      <c r="F18" s="14">
        <v>6212.96</v>
      </c>
      <c r="G18" s="14">
        <f ca="1">ROUND(INDIRECT(ADDRESS(ROW()+(0), COLUMN()+(-2), 1))*INDIRECT(ADDRESS(ROW()+(0), COLUMN()+(-1), 1)), 2)</f>
        <v>4349.07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16328.5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121733</v>
      </c>
      <c r="G21" s="14">
        <f ca="1">ROUND(INDIRECT(ADDRESS(ROW()+(0), COLUMN()+(-2), 1))*INDIRECT(ADDRESS(ROW()+(0), COLUMN()+(-1), 1))/100, 2)</f>
        <v>4869.3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126602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