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<sst xmlns="http://schemas.openxmlformats.org/spreadsheetml/2006/main" count="47" uniqueCount="47">
  <si>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</si>
  <si>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</si>
  <si>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</si>
  <si>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</si>
  <si>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240 mm² de sección; dos tubos protectores de polietileno de doble pared, de 160 mm de diámetro, resistencia a compresión mayor de 250 N, suministrado en rollo, colocado sobre radier de hormigón no estructural HNE-15/B/20 de 5 cm de espesor y posterior relleno con el mismo hormigón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</si>
  <si>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</si>
  <si>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</si>
  <si>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</si>
  <si>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</si>
  <si>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</si>
  <si>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</si>
  <si>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</si>
  <si>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mt10hmf090aeeg</t>
  </si>
  <si>
    <t xml:space="preserve">m³</t>
  </si>
  <si>
    <t xml:space="preserve">Hormigón simple H15 (20) 20/6, no expuesto a ciclos hielo-deshielo, exposición a sulfatos despreciable, sin requerimiento de permeabilidad, docilidad blanda, con cemento grado normal, preparado en central, según NCh 170.Of85 y ACI 318-08.</t>
  </si>
  <si>
    <t xml:space="preserve">mt35aia080ah</t>
  </si>
  <si>
    <t xml:space="preserve">m</t>
  </si>
  <si>
    <t xml:space="preserve">Tubo curvable, suministrado en rollo, de polietileno de doble pared (interior lisa y exterior corrugada), de color naranja, de 160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</si>
  <si>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</si>
  <si>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</si>
  <si>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</si>
  <si>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</si>
  <si>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</si>
  <si>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</si>
  <si>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</si>
  <si>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</si>
  <si>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</si>
  <si>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</si>
  <si>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</si>
  <si>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</si>
  <si>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</si>
  <si>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</si>
  <si>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</si>
  <si>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</si>
  <si>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</si>
  <si>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</si>
  <si>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</si>
  <si>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</si>
  <si>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</si>
  <si>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</si>
  <si>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</si>
  <si>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</si>
  <si>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</si>
  <si>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</si>
  <si>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</si>
  <si>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$ 6.479,50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</si>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</sst>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0.065</v>
      </c>
      <c r="G10" s="12">
        <v>53420.4</v>
      </c>
      <c r="H10" s="12">
        <f ca="1">ROUND(INDIRECT(ADDRESS(ROW()+(0), COLUMN()+(-2), 1))*INDIRECT(ADDRESS(ROW()+(0), COLUMN()+(-1), 1)), 2)</f>
        <v>3472.32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9879.98</v>
      </c>
      <c r="H11" s="12">
        <f ca="1">ROUND(INDIRECT(ADDRESS(ROW()+(0), COLUMN()+(-2), 1))*INDIRECT(ADDRESS(ROW()+(0), COLUMN()+(-1), 1)), 2)</f>
        <v>19760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13318.9</v>
      </c>
      <c r="H12" s="12">
        <f ca="1">ROUND(INDIRECT(ADDRESS(ROW()+(0), COLUMN()+(-2), 1))*INDIRECT(ADDRESS(ROW()+(0), COLUMN()+(-1), 1)), 2)</f>
        <v>13318.9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27862.6</v>
      </c>
      <c r="H13" s="12">
        <f ca="1">ROUND(INDIRECT(ADDRESS(ROW()+(0), COLUMN()+(-2), 1))*INDIRECT(ADDRESS(ROW()+(0), COLUMN()+(-1), 1)), 2)</f>
        <v>83587.9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1665.7</v>
      </c>
      <c r="H14" s="14">
        <f ca="1">ROUND(INDIRECT(ADDRESS(ROW()+(0), COLUMN()+(-2), 1))*INDIRECT(ADDRESS(ROW()+(0), COLUMN()+(-1), 1)), 2)</f>
        <v>333.14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120472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0.052</v>
      </c>
      <c r="G17" s="12">
        <v>8327.21</v>
      </c>
      <c r="H17" s="12">
        <f ca="1">ROUND(INDIRECT(ADDRESS(ROW()+(0), COLUMN()+(-2), 1))*INDIRECT(ADDRESS(ROW()+(0), COLUMN()+(-1), 1)), 2)</f>
        <v>433.01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0.052</v>
      </c>
      <c r="G18" s="12">
        <v>5997.35</v>
      </c>
      <c r="H18" s="12">
        <f ca="1">ROUND(INDIRECT(ADDRESS(ROW()+(0), COLUMN()+(-2), 1))*INDIRECT(ADDRESS(ROW()+(0), COLUMN()+(-1), 1)), 2)</f>
        <v>311.86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0.418</v>
      </c>
      <c r="G19" s="12">
        <v>8556.75</v>
      </c>
      <c r="H19" s="12">
        <f ca="1">ROUND(INDIRECT(ADDRESS(ROW()+(0), COLUMN()+(-2), 1))*INDIRECT(ADDRESS(ROW()+(0), COLUMN()+(-1), 1)), 2)</f>
        <v>3576.72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0.363</v>
      </c>
      <c r="G20" s="14">
        <v>6212.96</v>
      </c>
      <c r="H20" s="14">
        <f ca="1">ROUND(INDIRECT(ADDRESS(ROW()+(0), COLUMN()+(-2), 1))*INDIRECT(ADDRESS(ROW()+(0), COLUMN()+(-1), 1)), 2)</f>
        <v>2255.3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6576.89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127049</v>
      </c>
      <c r="H23" s="14">
        <f ca="1">ROUND(INDIRECT(ADDRESS(ROW()+(0), COLUMN()+(-2), 1))*INDIRECT(ADDRESS(ROW()+(0), COLUMN()+(-1), 1))/100, 2)</f>
        <v>2540.98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129590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