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<sst xmlns="http://schemas.openxmlformats.org/spreadsheetml/2006/main" count="40" uniqueCount="40">
  <si>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</si>
  <si>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IUL014</t>
  </si>
  <si>
    <t xml:space="preserve">Ud</t>
  </si>
  <si>
    <t xml:space="preserve">Apoyo metálico de celosía.</t>
  </si>
  <si>
    <r>
      <rPr>
        <sz val="8.25"/>
        <color rgb="FF000000"/>
        <rFont val="Arial"/>
        <family val="2"/>
      </rPr>
      <t xml:space="preserve">Apoyo metálico de celosía, de 24 m de altura y 1000 daN de esfuerzo nominal, empotrado en dado de hormigón en suelo rocoso.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</si>
  <si>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</si>
  <si>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</si>
  <si>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</si>
  <si>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</si>
  <si>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</si>
  <si>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</si>
  <si>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</si>
  <si>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mt35pya050yy</t>
  </si>
  <si>
    <t xml:space="preserve">Ud</t>
  </si>
  <si>
    <t xml:space="preserve">Apoyo metálico de celosía, de 24 m de altura y 1000 daN de esfuerzo nominal, compuesto de cabeza prismática y fuste troncopiramidal de sección cuadrada.</t>
  </si>
  <si>
    <t xml:space="preserve">mt10hmf090aqeg</t>
  </si>
  <si>
    <t xml:space="preserve">m³</t>
  </si>
  <si>
    <t xml:space="preserve">Hormigón simple H25 (20) 20/6, no expuesto a ciclos hielo-deshielo, exposición a sulfatos despreciable, sin requerimiento de permeabilidad, docilidad blanda, con cemento grado normal, preparado en central, según NCh 170.Of85 y ACI 318-08.</t>
  </si>
  <si>
    <t xml:space="preserve">Subtotal materiales:</t>
  </si>
  <si>
    <t xml:space="preserve">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</si>
  <si>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</si>
  <si>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</si>
  <si>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</si>
  <si>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</si>
  <si>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</si>
  <si>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</si>
  <si>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</si>
  <si>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</si>
  <si>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</si>
  <si>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</si>
  <si>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</si>
  <si>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</si>
  <si>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</si>
  <si>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</si>
  <si>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</si>
  <si>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</si>
  <si>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</si>
  <si>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</si>
  <si>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$ 200.167,13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</si>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</sst>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2.04" customWidth="1"/>
    <col min="4" max="4" width="7.65" customWidth="1"/>
    <col min="5" max="5" width="64.26" customWidth="1"/>
    <col min="6" max="6" width="10.20" customWidth="1"/>
    <col min="7" max="7" width="15.81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1.63532e+006</v>
      </c>
      <c r="H10" s="12">
        <f ca="1">ROUND(INDIRECT(ADDRESS(ROW()+(0), COLUMN()+(-2), 1))*INDIRECT(ADDRESS(ROW()+(0), COLUMN()+(-1), 1)), 2)</f>
        <v>1.63532e+006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2.489</v>
      </c>
      <c r="G11" s="14">
        <v>59357.7</v>
      </c>
      <c r="H11" s="14">
        <f ca="1">ROUND(INDIRECT(ADDRESS(ROW()+(0), COLUMN()+(-2), 1))*INDIRECT(ADDRESS(ROW()+(0), COLUMN()+(-1), 1)), 2)</f>
        <v>147741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1.78306e+006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0.484</v>
      </c>
      <c r="G14" s="12">
        <v>32568.3</v>
      </c>
      <c r="H14" s="12">
        <f ca="1">ROUND(INDIRECT(ADDRESS(ROW()+(0), COLUMN()+(-2), 1))*INDIRECT(ADDRESS(ROW()+(0), COLUMN()+(-1), 1)), 2)</f>
        <v>15763.1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3.3</v>
      </c>
      <c r="G15" s="14">
        <v>35240.8</v>
      </c>
      <c r="H15" s="14">
        <f ca="1">ROUND(INDIRECT(ADDRESS(ROW()+(0), COLUMN()+(-2), 1))*INDIRECT(ADDRESS(ROW()+(0), COLUMN()+(-1), 1)), 2)</f>
        <v>116295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132058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3.251</v>
      </c>
      <c r="G18" s="12">
        <v>8327.21</v>
      </c>
      <c r="H18" s="12">
        <f ca="1">ROUND(INDIRECT(ADDRESS(ROW()+(0), COLUMN()+(-2), 1))*INDIRECT(ADDRESS(ROW()+(0), COLUMN()+(-1), 1)), 2)</f>
        <v>27071.8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3.251</v>
      </c>
      <c r="G19" s="14">
        <v>6224.8</v>
      </c>
      <c r="H19" s="14">
        <f ca="1">ROUND(INDIRECT(ADDRESS(ROW()+(0), COLUMN()+(-2), 1))*INDIRECT(ADDRESS(ROW()+(0), COLUMN()+(-1), 1)), 2)</f>
        <v>20236.8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47308.6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1.96242e+006</v>
      </c>
      <c r="H22" s="14">
        <f ca="1">ROUND(INDIRECT(ADDRESS(ROW()+(0), COLUMN()+(-2), 1))*INDIRECT(ADDRESS(ROW()+(0), COLUMN()+(-1), 1))/100, 2)</f>
        <v>39248.5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2.00167e+006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