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<sst xmlns="http://schemas.openxmlformats.org/spreadsheetml/2006/main" count="40" uniqueCount="40">
  <si>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</si>
  <si>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IUL012</t>
  </si>
  <si>
    <t xml:space="preserve">Ud</t>
  </si>
  <si>
    <t xml:space="preserve">Apoyo tubular de lámina de acero galvanizado.</t>
  </si>
  <si>
    <r>
      <rPr>
        <sz val="8.25"/>
        <color rgb="FF000000"/>
        <rFont val="Arial"/>
        <family val="2"/>
      </rPr>
      <t xml:space="preserve">Apoyo tubular empotrable de lámina de acero galvanizado, de 11 m de altura y 160 daN de esfuerzo nominal, empotrado en dado de hormigón en suelo rocoso.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</si>
  <si>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</si>
  <si>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</si>
  <si>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</si>
  <si>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</si>
  <si>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</si>
  <si>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</si>
  <si>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</si>
  <si>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mt35pya030ib</t>
  </si>
  <si>
    <t xml:space="preserve">Ud</t>
  </si>
  <si>
    <t xml:space="preserve">Apoyo tubular empotrable de lámina de acero galvanizado, de 11 m de altura y 160 daN de esfuerzo nominal.</t>
  </si>
  <si>
    <t xml:space="preserve">mt10hmf090aqeg</t>
  </si>
  <si>
    <t xml:space="preserve">m³</t>
  </si>
  <si>
    <t xml:space="preserve">Hormigón simple H25 (20) 20/6, no expuesto a ciclos hielo-deshielo, exposición a sulfatos despreciable, sin requerimiento de permeabilidad, docilidad blanda, con cemento grado normal, preparado en central, según NCh 170.Of85 y ACI 318-08.</t>
  </si>
  <si>
    <t xml:space="preserve">Subtotal materiales:</t>
  </si>
  <si>
    <t xml:space="preserve">Maquinaria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</si>
  <si>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</si>
  <si>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</si>
  <si>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</si>
  <si>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</si>
  <si>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</si>
  <si>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</si>
  <si>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</si>
  <si>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</si>
  <si>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</si>
  <si>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</si>
  <si>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</si>
  <si>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</si>
  <si>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</si>
  <si>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</si>
  <si>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</si>
  <si>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</si>
  <si>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</si>
  <si>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</si>
  <si>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$ 50.837,86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</si>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</sst>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2.04" customWidth="1"/>
    <col min="4" max="4" width="7.65" customWidth="1"/>
    <col min="5" max="5" width="65.79" customWidth="1"/>
    <col min="6" max="6" width="11.05" customWidth="1"/>
    <col min="7" max="7" width="14.96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373770</v>
      </c>
      <c r="H10" s="12">
        <f ca="1">ROUND(INDIRECT(ADDRESS(ROW()+(0), COLUMN()+(-2), 1))*INDIRECT(ADDRESS(ROW()+(0), COLUMN()+(-1), 1)), 2)</f>
        <v>373770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0.549</v>
      </c>
      <c r="G11" s="14">
        <v>59357.7</v>
      </c>
      <c r="H11" s="14">
        <f ca="1">ROUND(INDIRECT(ADDRESS(ROW()+(0), COLUMN()+(-2), 1))*INDIRECT(ADDRESS(ROW()+(0), COLUMN()+(-1), 1)), 2)</f>
        <v>32587.4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406358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0.407</v>
      </c>
      <c r="G14" s="12">
        <v>32568.3</v>
      </c>
      <c r="H14" s="12">
        <f ca="1">ROUND(INDIRECT(ADDRESS(ROW()+(0), COLUMN()+(-2), 1))*INDIRECT(ADDRESS(ROW()+(0), COLUMN()+(-1), 1)), 2)</f>
        <v>13255.3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1.1</v>
      </c>
      <c r="G15" s="14">
        <v>35240.8</v>
      </c>
      <c r="H15" s="14">
        <f ca="1">ROUND(INDIRECT(ADDRESS(ROW()+(0), COLUMN()+(-2), 1))*INDIRECT(ADDRESS(ROW()+(0), COLUMN()+(-1), 1)), 2)</f>
        <v>38764.9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52020.2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2.751</v>
      </c>
      <c r="G18" s="12">
        <v>8327.21</v>
      </c>
      <c r="H18" s="12">
        <f ca="1">ROUND(INDIRECT(ADDRESS(ROW()+(0), COLUMN()+(-2), 1))*INDIRECT(ADDRESS(ROW()+(0), COLUMN()+(-1), 1)), 2)</f>
        <v>22908.2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2.751</v>
      </c>
      <c r="G19" s="14">
        <v>6224.8</v>
      </c>
      <c r="H19" s="14">
        <f ca="1">ROUND(INDIRECT(ADDRESS(ROW()+(0), COLUMN()+(-2), 1))*INDIRECT(ADDRESS(ROW()+(0), COLUMN()+(-1), 1)), 2)</f>
        <v>17124.4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40032.6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2)</f>
        <v>498410</v>
      </c>
      <c r="H22" s="14">
        <f ca="1">ROUND(INDIRECT(ADDRESS(ROW()+(0), COLUMN()+(-2), 1))*INDIRECT(ADDRESS(ROW()+(0), COLUMN()+(-1), 1))/100, 2)</f>
        <v>9968.21</v>
      </c>
    </row>
    <row r="23" spans="1:8" ht="13.50" thickBot="1" customHeight="1">
      <c r="A23" s="21" t="s">
        <v>38</v>
      </c>
      <c r="B23" s="21"/>
      <c r="C23" s="21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2)</f>
        <v>508379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