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<sst xmlns="http://schemas.openxmlformats.org/spreadsheetml/2006/main" count="46" uniqueCount="46">
  <si>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</si>
  <si>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</si>
  <si>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</si>
  <si>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</si>
  <si>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1000 mm de diámetro nominal y 2,5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</si>
  <si>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</si>
  <si>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</si>
  <si>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</si>
  <si>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</si>
  <si>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</si>
  <si>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</si>
  <si>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</si>
  <si>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</si>
  <si>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</si>
  <si>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</si>
  <si>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</si>
  <si>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</si>
  <si>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</si>
  <si>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mt11ras170eb</t>
  </si>
  <si>
    <t xml:space="preserve">Ud</t>
  </si>
  <si>
    <t xml:space="preserve">Pozo separador de grasas, monobloque, de polietileno de alta densidad, de 1000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</si>
  <si>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</si>
  <si>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</si>
  <si>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</si>
  <si>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</si>
  <si>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</si>
  <si>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</si>
  <si>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</si>
  <si>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</si>
  <si>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</si>
  <si>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</si>
  <si>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</si>
  <si>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</si>
  <si>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</si>
  <si>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</si>
  <si>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</si>
  <si>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</si>
  <si>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</si>
  <si>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</si>
  <si>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</si>
  <si>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</si>
  <si>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</si>
  <si>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</si>
  <si>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</si>
  <si>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$ 66.825,77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</si>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</sst>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69585.3</v>
      </c>
      <c r="H10" s="12">
        <f ca="1">ROUND(INDIRECT(ADDRESS(ROW()+(0), COLUMN()+(-2), 1))*INDIRECT(ADDRESS(ROW()+(0), COLUMN()+(-1), 1)), 2)</f>
        <v>36880.2</v>
      </c>
    </row>
    <row r="11" spans="1:8" ht="34.50" thickBot="1" customHeight="1">
      <c r="A11" s="1" t="s">
        <v>15</v>
      </c>
      <c r="B11" s="1"/>
      <c r="C11" s="1"/>
      <c r="D11" s="10" t="s">
        <v>16</v>
      </c>
      <c r="E11" s="1" t="s">
        <v>17</v>
      </c>
      <c r="F11" s="11">
        <v>1.767</v>
      </c>
      <c r="G11" s="12">
        <v>4980.34</v>
      </c>
      <c r="H11" s="12">
        <f ca="1">ROUND(INDIRECT(ADDRESS(ROW()+(0), COLUMN()+(-2), 1))*INDIRECT(ADDRESS(ROW()+(0), COLUMN()+(-1), 1)), 2)</f>
        <v>8800.26</v>
      </c>
    </row>
    <row r="12" spans="1:8" ht="66.00" thickBot="1" customHeight="1">
      <c r="A12" s="1" t="s">
        <v>18</v>
      </c>
      <c r="B12" s="1"/>
      <c r="C12" s="1"/>
      <c r="D12" s="10" t="s">
        <v>19</v>
      </c>
      <c r="E12" s="1" t="s">
        <v>20</v>
      </c>
      <c r="F12" s="11">
        <v>1</v>
      </c>
      <c r="G12" s="12">
        <v>1.17181e+006</v>
      </c>
      <c r="H12" s="12">
        <f ca="1">ROUND(INDIRECT(ADDRESS(ROW()+(0), COLUMN()+(-2), 1))*INDIRECT(ADDRESS(ROW()+(0), COLUMN()+(-1), 1)), 2)</f>
        <v>1.17181e+006</v>
      </c>
    </row>
    <row r="13" spans="1:8" ht="45.00" thickBot="1" customHeight="1">
      <c r="A13" s="1" t="s">
        <v>21</v>
      </c>
      <c r="B13" s="1"/>
      <c r="C13" s="1"/>
      <c r="D13" s="10" t="s">
        <v>22</v>
      </c>
      <c r="E13" s="1" t="s">
        <v>23</v>
      </c>
      <c r="F13" s="11">
        <v>0.293</v>
      </c>
      <c r="G13" s="12">
        <v>63883.3</v>
      </c>
      <c r="H13" s="12">
        <f ca="1">ROUND(INDIRECT(ADDRESS(ROW()+(0), COLUMN()+(-2), 1))*INDIRECT(ADDRESS(ROW()+(0), COLUMN()+(-1), 1)), 2)</f>
        <v>18717.8</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1.27508e+006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35240.8</v>
      </c>
      <c r="H17" s="14">
        <f ca="1">ROUND(INDIRECT(ADDRESS(ROW()+(0), COLUMN()+(-2), 1))*INDIRECT(ADDRESS(ROW()+(0), COLUMN()+(-1), 1)), 2)</f>
        <v>9127.36</v>
      </c>
    </row>
    <row r="18" spans="1:8" ht="13.50" thickBot="1" customHeight="1">
      <c r="A18" s="15"/>
      <c r="B18" s="15"/>
      <c r="C18" s="15"/>
      <c r="D18" s="15"/>
      <c r="E18" s="15"/>
      <c r="F18" s="9" t="s">
        <v>32</v>
      </c>
      <c r="G18" s="9"/>
      <c r="H18" s="17">
        <f ca="1">ROUND(SUM(INDIRECT(ADDRESS(ROW()+(-1), COLUMN()+(0), 1))), 2)</f>
        <v>9127.36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2.282</v>
      </c>
      <c r="G20" s="12">
        <v>8327.21</v>
      </c>
      <c r="H20" s="12">
        <f ca="1">ROUND(INDIRECT(ADDRESS(ROW()+(0), COLUMN()+(-2), 1))*INDIRECT(ADDRESS(ROW()+(0), COLUMN()+(-1), 1)), 2)</f>
        <v>19002.7</v>
      </c>
    </row>
    <row r="21" spans="1:8" ht="13.50" thickBot="1" customHeight="1">
      <c r="A21" s="1" t="s">
        <v>37</v>
      </c>
      <c r="B21" s="1"/>
      <c r="C21" s="1"/>
      <c r="D21" s="10" t="s">
        <v>38</v>
      </c>
      <c r="E21" s="1" t="s">
        <v>39</v>
      </c>
      <c r="F21" s="13">
        <v>1.141</v>
      </c>
      <c r="G21" s="14">
        <v>6224.8</v>
      </c>
      <c r="H21" s="14">
        <f ca="1">ROUND(INDIRECT(ADDRESS(ROW()+(0), COLUMN()+(-2), 1))*INDIRECT(ADDRESS(ROW()+(0), COLUMN()+(-1), 1)), 2)</f>
        <v>7102.5</v>
      </c>
    </row>
    <row r="22" spans="1:8" ht="13.50" thickBot="1" customHeight="1">
      <c r="A22" s="15"/>
      <c r="B22" s="15"/>
      <c r="C22" s="15"/>
      <c r="D22" s="15"/>
      <c r="E22" s="15"/>
      <c r="F22" s="9" t="s">
        <v>40</v>
      </c>
      <c r="G22" s="9"/>
      <c r="H22" s="17">
        <f ca="1">ROUND(SUM(INDIRECT(ADDRESS(ROW()+(-1), COLUMN()+(0), 1)),INDIRECT(ADDRESS(ROW()+(-2), COLUMN()+(0), 1))), 2)</f>
        <v>26105.2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1.31031e+006</v>
      </c>
      <c r="H24" s="14">
        <f ca="1">ROUND(INDIRECT(ADDRESS(ROW()+(0), COLUMN()+(-2), 1))*INDIRECT(ADDRESS(ROW()+(0), COLUMN()+(-1), 1))/100, 2)</f>
        <v>26206.2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1.33652e+006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