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<sst xmlns="http://schemas.openxmlformats.org/spreadsheetml/2006/main" count="58" uniqueCount="58">
  <si>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</si>
  <si>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IUD020</t>
  </si>
  <si>
    <t xml:space="preserve">m</t>
  </si>
  <si>
    <t xml:space="preserve">Cuneta prefabricada.</t>
  </si>
  <si>
    <r>
      <rPr>
        <sz val="8.25"/>
        <color rgb="FF000000"/>
        <rFont val="Arial"/>
        <family val="2"/>
      </rPr>
      <t xml:space="preserve">Cuneta formada por piezas prefabricadas de hormigón de sección trapezoidal, de 30/20x22x100 cm, unidas mediante junta machihembrada, colocadas sobre radier de hormigón simple H20 (20) 20/3, no expuesto a ciclos hielo-deshielo, exposición a sulfatos despreciable, sin requerimiento de permeabilidad, docilidad plástica de 15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</si>
  <si>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</si>
  <si>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</si>
  <si>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</si>
  <si>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</si>
  <si>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</si>
  <si>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</si>
  <si>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</si>
  <si>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</si>
  <si>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</si>
  <si>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</si>
  <si>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mt11cun010a</t>
  </si>
  <si>
    <t xml:space="preserve">Ud</t>
  </si>
  <si>
    <t xml:space="preserve">Cuneta prefabricada de hormigón de sección trapezoidal, para recogida de aguas, de 30/20x22x100 cm, con junta machihembrada.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</si>
  <si>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</si>
  <si>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</si>
  <si>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</si>
  <si>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</si>
  <si>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</si>
  <si>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</si>
  <si>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</si>
  <si>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</si>
  <si>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</si>
  <si>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</si>
  <si>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</si>
  <si>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</si>
  <si>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</si>
  <si>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Maquinaria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</si>
  <si>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</si>
  <si>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</si>
  <si>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</si>
  <si>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mq01exc010a</t>
  </si>
  <si>
    <t xml:space="preserve">h</t>
  </si>
  <si>
    <t xml:space="preserve">Retroexcavadora sobre cadenas, de 85 kW.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</si>
  <si>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</si>
  <si>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</si>
  <si>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</si>
  <si>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</si>
  <si>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</si>
  <si>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</si>
  <si>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</si>
  <si>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</si>
  <si>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</si>
  <si>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</si>
  <si>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</si>
  <si>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</si>
  <si>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</si>
  <si>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</si>
  <si>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</si>
  <si>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</si>
  <si>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</si>
  <si>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</si>
  <si>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$ 1.379,80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</si>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</sst>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68.8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0.045</v>
      </c>
      <c r="G10" s="12">
        <v>53609</v>
      </c>
      <c r="H10" s="12">
        <f ca="1">ROUND(INDIRECT(ADDRESS(ROW()+(0), COLUMN()+(-2), 1))*INDIRECT(ADDRESS(ROW()+(0), COLUMN()+(-1), 1)), 2)</f>
        <v>2412.41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9999.54</v>
      </c>
      <c r="H11" s="12">
        <f ca="1">ROUND(INDIRECT(ADDRESS(ROW()+(0), COLUMN()+(-2), 1))*INDIRECT(ADDRESS(ROW()+(0), COLUMN()+(-1), 1)), 2)</f>
        <v>9999.54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919.14</v>
      </c>
      <c r="H12" s="12">
        <f ca="1">ROUND(INDIRECT(ADDRESS(ROW()+(0), COLUMN()+(-2), 1))*INDIRECT(ADDRESS(ROW()+(0), COLUMN()+(-1), 1)), 2)</f>
        <v>5.51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11882.6</v>
      </c>
      <c r="H13" s="12">
        <f ca="1">ROUND(INDIRECT(ADDRESS(ROW()+(0), COLUMN()+(-2), 1))*INDIRECT(ADDRESS(ROW()+(0), COLUMN()+(-1), 1)), 2)</f>
        <v>95.06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1.25</v>
      </c>
      <c r="G14" s="12">
        <v>100.12</v>
      </c>
      <c r="H14" s="12">
        <f ca="1">ROUND(INDIRECT(ADDRESS(ROW()+(0), COLUMN()+(-2), 1))*INDIRECT(ADDRESS(ROW()+(0), COLUMN()+(-1), 1)), 2)</f>
        <v>125.15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0.001</v>
      </c>
      <c r="G15" s="14">
        <v>78574.7</v>
      </c>
      <c r="H15" s="14">
        <f ca="1">ROUND(INDIRECT(ADDRESS(ROW()+(0), COLUMN()+(-2), 1))*INDIRECT(ADDRESS(ROW()+(0), COLUMN()+(-1), 1)), 2)</f>
        <v>78.57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12716.2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24.0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0.088</v>
      </c>
      <c r="G18" s="12">
        <v>4670.45</v>
      </c>
      <c r="H18" s="12">
        <f ca="1">ROUND(INDIRECT(ADDRESS(ROW()+(0), COLUMN()+(-2), 1))*INDIRECT(ADDRESS(ROW()+(0), COLUMN()+(-1), 1)), 2)</f>
        <v>411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0.055</v>
      </c>
      <c r="G19" s="12">
        <v>35814.1</v>
      </c>
      <c r="H19" s="12">
        <f ca="1">ROUND(INDIRECT(ADDRESS(ROW()+(0), COLUMN()+(-2), 1))*INDIRECT(ADDRESS(ROW()+(0), COLUMN()+(-1), 1)), 2)</f>
        <v>1969.77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0.011</v>
      </c>
      <c r="G20" s="12">
        <v>36143</v>
      </c>
      <c r="H20" s="12">
        <f ca="1">ROUND(INDIRECT(ADDRESS(ROW()+(0), COLUMN()+(-2), 1))*INDIRECT(ADDRESS(ROW()+(0), COLUMN()+(-1), 1)), 2)</f>
        <v>397.57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0.006</v>
      </c>
      <c r="G21" s="14">
        <v>2251.44</v>
      </c>
      <c r="H21" s="14">
        <f ca="1">ROUND(INDIRECT(ADDRESS(ROW()+(0), COLUMN()+(-2), 1))*INDIRECT(ADDRESS(ROW()+(0), COLUMN()+(-1), 1)), 2)</f>
        <v>13.51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2791.85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0.241</v>
      </c>
      <c r="G24" s="12">
        <v>8324.16</v>
      </c>
      <c r="H24" s="12">
        <f ca="1">ROUND(INDIRECT(ADDRESS(ROW()+(0), COLUMN()+(-2), 1))*INDIRECT(ADDRESS(ROW()+(0), COLUMN()+(-1), 1)), 2)</f>
        <v>2006.12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0.291</v>
      </c>
      <c r="G25" s="14">
        <v>6222.52</v>
      </c>
      <c r="H25" s="14">
        <f ca="1">ROUND(INDIRECT(ADDRESS(ROW()+(0), COLUMN()+(-2), 1))*INDIRECT(ADDRESS(ROW()+(0), COLUMN()+(-1), 1)), 2)</f>
        <v>1810.75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3816.87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1)),INDIRECT(ADDRESS(ROW()+(-12), COLUMN()+(1), 1))), 2)</f>
        <v>19325</v>
      </c>
      <c r="H28" s="14">
        <f ca="1">ROUND(INDIRECT(ADDRESS(ROW()+(0), COLUMN()+(-2), 1))*INDIRECT(ADDRESS(ROW()+(0), COLUMN()+(-1), 1))/100, 2)</f>
        <v>386.5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1)),INDIRECT(ADDRESS(ROW()+(-13), COLUMN()+(0), 1))), 2)</f>
        <v>19711.5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