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<sst xmlns="http://schemas.openxmlformats.org/spreadsheetml/2006/main" count="58" uniqueCount="58">
  <si>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</si>
  <si>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</si>
  <si>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</si>
  <si>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</si>
  <si>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una cara vista,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mecánicos con piedra caliza, de granulometría comprendida entre 70 y 250 mm; montaje y retiro del sistema de moldaje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</si>
  <si>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</si>
  <si>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</si>
  <si>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</si>
  <si>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</si>
  <si>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</si>
  <si>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</si>
  <si>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</si>
  <si>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</si>
  <si>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</si>
  <si>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malla electrosoldada, de alambre de acero galvanizado, de 4,5 mm de diámetro, con una apertura de malla de 50x100 mm en las caras vistas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</si>
  <si>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</si>
  <si>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</si>
  <si>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</si>
  <si>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</si>
  <si>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</si>
  <si>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</si>
  <si>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</si>
  <si>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</si>
  <si>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</si>
  <si>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</si>
  <si>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</si>
  <si>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</si>
  <si>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</si>
  <si>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</si>
  <si>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</si>
  <si>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</si>
  <si>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</si>
  <si>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</si>
  <si>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</si>
  <si>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</si>
  <si>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la prueba de Los Ángeles &lt; 50.</t>
  </si>
  <si>
    <t xml:space="preserve">Subtotal materiales:</t>
  </si>
  <si>
    <t xml:space="preserve">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</si>
  <si>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</si>
  <si>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</si>
  <si>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</si>
  <si>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</si>
  <si>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</si>
  <si>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</si>
  <si>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</si>
  <si>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</si>
  <si>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</si>
  <si>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</si>
  <si>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</si>
  <si>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</si>
  <si>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</si>
  <si>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</si>
  <si>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</si>
  <si>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</si>
  <si>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</si>
  <si>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</si>
  <si>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$ 9.531,48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</si>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</sst>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42460.8</v>
      </c>
      <c r="H10" s="12">
        <f ca="1">ROUND(INDIRECT(ADDRESS(ROW()+(0), COLUMN()+(-2), 1))*INDIRECT(ADDRESS(ROW()+(0), COLUMN()+(-1), 1)), 2)</f>
        <v>21230.4</v>
      </c>
    </row>
    <row r="11" spans="1:8" ht="66.00" thickBot="1" customHeight="1">
      <c r="A11" s="1" t="s">
        <v>15</v>
      </c>
      <c r="B11" s="1"/>
      <c r="C11" s="10" t="s">
        <v>16</v>
      </c>
      <c r="D11" s="10"/>
      <c r="E11" s="1" t="s">
        <v>17</v>
      </c>
      <c r="F11" s="11">
        <v>1.5</v>
      </c>
      <c r="G11" s="12">
        <v>4308.18</v>
      </c>
      <c r="H11" s="12">
        <f ca="1">ROUND(INDIRECT(ADDRESS(ROW()+(0), COLUMN()+(-2), 1))*INDIRECT(ADDRESS(ROW()+(0), COLUMN()+(-1), 1)), 2)</f>
        <v>6462.27</v>
      </c>
    </row>
    <row r="12" spans="1:8" ht="13.50" thickBot="1" customHeight="1">
      <c r="A12" s="1" t="s">
        <v>18</v>
      </c>
      <c r="B12" s="1"/>
      <c r="C12" s="10" t="s">
        <v>19</v>
      </c>
      <c r="D12" s="10"/>
      <c r="E12" s="1" t="s">
        <v>20</v>
      </c>
      <c r="F12" s="11">
        <v>0.3</v>
      </c>
      <c r="G12" s="12">
        <v>3873.65</v>
      </c>
      <c r="H12" s="12">
        <f ca="1">ROUND(INDIRECT(ADDRESS(ROW()+(0), COLUMN()+(-2), 1))*INDIRECT(ADDRESS(ROW()+(0), COLUMN()+(-1), 1)), 2)</f>
        <v>1162.1</v>
      </c>
    </row>
    <row r="13" spans="1:8" ht="13.50" thickBot="1" customHeight="1">
      <c r="A13" s="1" t="s">
        <v>21</v>
      </c>
      <c r="B13" s="1"/>
      <c r="C13" s="10" t="s">
        <v>22</v>
      </c>
      <c r="D13" s="10"/>
      <c r="E13" s="1" t="s">
        <v>23</v>
      </c>
      <c r="F13" s="11">
        <v>0.075</v>
      </c>
      <c r="G13" s="12">
        <v>1147.1</v>
      </c>
      <c r="H13" s="12">
        <f ca="1">ROUND(INDIRECT(ADDRESS(ROW()+(0), COLUMN()+(-2), 1))*INDIRECT(ADDRESS(ROW()+(0), COLUMN()+(-1), 1)), 2)</f>
        <v>86.03</v>
      </c>
    </row>
    <row r="14" spans="1:8" ht="13.50" thickBot="1" customHeight="1">
      <c r="A14" s="1" t="s">
        <v>24</v>
      </c>
      <c r="B14" s="1"/>
      <c r="C14" s="10" t="s">
        <v>25</v>
      </c>
      <c r="D14" s="10"/>
      <c r="E14" s="1" t="s">
        <v>26</v>
      </c>
      <c r="F14" s="11">
        <v>0.01</v>
      </c>
      <c r="G14" s="12">
        <v>11797.4</v>
      </c>
      <c r="H14" s="12">
        <f ca="1">ROUND(INDIRECT(ADDRESS(ROW()+(0), COLUMN()+(-2), 1))*INDIRECT(ADDRESS(ROW()+(0), COLUMN()+(-1), 1)), 2)</f>
        <v>117.97</v>
      </c>
    </row>
    <row r="15" spans="1:8" ht="55.50" thickBot="1" customHeight="1">
      <c r="A15" s="1" t="s">
        <v>27</v>
      </c>
      <c r="B15" s="1"/>
      <c r="C15" s="10" t="s">
        <v>28</v>
      </c>
      <c r="D15" s="10"/>
      <c r="E15" s="1" t="s">
        <v>29</v>
      </c>
      <c r="F15" s="11">
        <v>8</v>
      </c>
      <c r="G15" s="12">
        <v>297.34</v>
      </c>
      <c r="H15" s="12">
        <f ca="1">ROUND(INDIRECT(ADDRESS(ROW()+(0), COLUMN()+(-2), 1))*INDIRECT(ADDRESS(ROW()+(0), COLUMN()+(-1), 1)), 2)</f>
        <v>2378.72</v>
      </c>
    </row>
    <row r="16" spans="1:8" ht="34.50" thickBot="1" customHeight="1">
      <c r="A16" s="1" t="s">
        <v>30</v>
      </c>
      <c r="B16" s="1"/>
      <c r="C16" s="10" t="s">
        <v>31</v>
      </c>
      <c r="D16" s="10"/>
      <c r="E16" s="1" t="s">
        <v>32</v>
      </c>
      <c r="F16" s="11">
        <v>80</v>
      </c>
      <c r="G16" s="12">
        <v>19.82</v>
      </c>
      <c r="H16" s="12">
        <f ca="1">ROUND(INDIRECT(ADDRESS(ROW()+(0), COLUMN()+(-2), 1))*INDIRECT(ADDRESS(ROW()+(0), COLUMN()+(-1), 1)), 2)</f>
        <v>1585.6</v>
      </c>
    </row>
    <row r="17" spans="1:8" ht="24.00" thickBot="1" customHeight="1">
      <c r="A17" s="1" t="s">
        <v>33</v>
      </c>
      <c r="B17" s="1"/>
      <c r="C17" s="10" t="s">
        <v>34</v>
      </c>
      <c r="D17" s="10"/>
      <c r="E17" s="1" t="s">
        <v>35</v>
      </c>
      <c r="F17" s="13">
        <v>1.1</v>
      </c>
      <c r="G17" s="14">
        <v>12523.8</v>
      </c>
      <c r="H17" s="14">
        <f ca="1">ROUND(INDIRECT(ADDRESS(ROW()+(0), COLUMN()+(-2), 1))*INDIRECT(ADDRESS(ROW()+(0), COLUMN()+(-1), 1)), 2)</f>
        <v>13776.2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46799.2</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33877.2</v>
      </c>
      <c r="H20" s="12">
        <f ca="1">ROUND(INDIRECT(ADDRESS(ROW()+(0), COLUMN()+(-2), 1))*INDIRECT(ADDRESS(ROW()+(0), COLUMN()+(-1), 1)), 2)</f>
        <v>3015.07</v>
      </c>
    </row>
    <row r="21" spans="1:8" ht="13.50" thickBot="1" customHeight="1">
      <c r="A21" s="1" t="s">
        <v>41</v>
      </c>
      <c r="B21" s="1"/>
      <c r="C21" s="10" t="s">
        <v>42</v>
      </c>
      <c r="D21" s="10"/>
      <c r="E21" s="1" t="s">
        <v>43</v>
      </c>
      <c r="F21" s="13">
        <v>0.075</v>
      </c>
      <c r="G21" s="14">
        <v>29360.2</v>
      </c>
      <c r="H21" s="14">
        <f ca="1">ROUND(INDIRECT(ADDRESS(ROW()+(0), COLUMN()+(-2), 1))*INDIRECT(ADDRESS(ROW()+(0), COLUMN()+(-1), 1)), 2)</f>
        <v>2202.02</v>
      </c>
    </row>
    <row r="22" spans="1:8" ht="13.50" thickBot="1" customHeight="1">
      <c r="A22" s="15"/>
      <c r="B22" s="15"/>
      <c r="C22" s="15"/>
      <c r="D22" s="15"/>
      <c r="E22" s="15"/>
      <c r="F22" s="9" t="s">
        <v>44</v>
      </c>
      <c r="G22" s="9"/>
      <c r="H22" s="17">
        <f ca="1">ROUND(SUM(INDIRECT(ADDRESS(ROW()+(-1), COLUMN()+(0), 1)),INDIRECT(ADDRESS(ROW()+(-2), COLUMN()+(0), 1))), 2)</f>
        <v>5217.09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0.23</v>
      </c>
      <c r="G24" s="12">
        <v>8324.16</v>
      </c>
      <c r="H24" s="12">
        <f ca="1">ROUND(INDIRECT(ADDRESS(ROW()+(0), COLUMN()+(-2), 1))*INDIRECT(ADDRESS(ROW()+(0), COLUMN()+(-1), 1)), 2)</f>
        <v>1914.56</v>
      </c>
    </row>
    <row r="25" spans="1:8" ht="13.50" thickBot="1" customHeight="1">
      <c r="A25" s="1" t="s">
        <v>49</v>
      </c>
      <c r="B25" s="1"/>
      <c r="C25" s="10" t="s">
        <v>50</v>
      </c>
      <c r="D25" s="10"/>
      <c r="E25" s="1" t="s">
        <v>51</v>
      </c>
      <c r="F25" s="13">
        <v>1.152</v>
      </c>
      <c r="G25" s="14">
        <v>6222.52</v>
      </c>
      <c r="H25" s="14">
        <f ca="1">ROUND(INDIRECT(ADDRESS(ROW()+(0), COLUMN()+(-2), 1))*INDIRECT(ADDRESS(ROW()+(0), COLUMN()+(-1), 1)), 2)</f>
        <v>7168.34</v>
      </c>
    </row>
    <row r="26" spans="1:8" ht="13.50" thickBot="1" customHeight="1">
      <c r="A26" s="15"/>
      <c r="B26" s="15"/>
      <c r="C26" s="15"/>
      <c r="D26" s="15"/>
      <c r="E26" s="15"/>
      <c r="F26" s="9" t="s">
        <v>52</v>
      </c>
      <c r="G26" s="9"/>
      <c r="H26" s="17">
        <f ca="1">ROUND(SUM(INDIRECT(ADDRESS(ROW()+(-1), COLUMN()+(0), 1)),INDIRECT(ADDRESS(ROW()+(-2), COLUMN()+(0), 1))), 2)</f>
        <v>9082.9</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61099.2</v>
      </c>
      <c r="H28" s="14">
        <f ca="1">ROUND(INDIRECT(ADDRESS(ROW()+(0), COLUMN()+(-2), 1))*INDIRECT(ADDRESS(ROW()+(0), COLUMN()+(-1), 1))/100, 2)</f>
        <v>2443.97</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63543.2</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