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<sst xmlns="http://schemas.openxmlformats.org/spreadsheetml/2006/main" count="36" uniqueCount="36">
  <si>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</si>
  <si>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</si>
  <si>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</si>
  <si>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</si>
  <si>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mixto de hormigón y cerámica de 0 a 5 mm de diámetro, y compactación en tongadas sucesivas de 25 cm de espesor máximo con pisón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</si>
  <si>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</si>
  <si>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</si>
  <si>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</si>
  <si>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</si>
  <si>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</si>
  <si>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</si>
  <si>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</si>
  <si>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mt01aro020d</t>
  </si>
  <si>
    <t xml:space="preserve">t</t>
  </si>
  <si>
    <t xml:space="preserve">Arena de material reciclado mixto de hormigón y cerámica, de granulometría comprendida entre 0 y 5 mm, suministrada mediante camión.</t>
  </si>
  <si>
    <t xml:space="preserve">Subtotal materiales:</t>
  </si>
  <si>
    <t xml:space="preserve">Maquinaria</t>
  </si>
  <si>
    <t xml:space="preserve">mq02cia020j</t>
  </si>
  <si>
    <t xml:space="preserve">h</t>
  </si>
  <si>
    <t xml:space="preserve">Camión cisterna, de 8 m³ de capacidad.</t>
  </si>
  <si>
    <t xml:space="preserve">mq01pan010a</t>
  </si>
  <si>
    <t xml:space="preserve">h</t>
  </si>
  <si>
    <t xml:space="preserve">Pala cargadora sobre neumáticos de 120 kW/1,9 m³.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</si>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</sst>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1.85</v>
      </c>
      <c r="G10" s="14">
        <v>5568.22</v>
      </c>
      <c r="H10" s="14">
        <f ca="1">ROUND(INDIRECT(ADDRESS(ROW()+(0), COLUMN()+(-2), 1))*INDIRECT(ADDRESS(ROW()+(0), COLUMN()+(-1), 1)), 2)</f>
        <v>10301.2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10301.2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75655.9</v>
      </c>
      <c r="H13" s="13">
        <f ca="1">ROUND(INDIRECT(ADDRESS(ROW()+(0), COLUMN()+(-2), 1))*INDIRECT(ADDRESS(ROW()+(0), COLUMN()+(-1), 1)), 2)</f>
        <v>453.94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3">
        <v>28670.1</v>
      </c>
      <c r="H14" s="13">
        <f ca="1">ROUND(INDIRECT(ADDRESS(ROW()+(0), COLUMN()+(-2), 1))*INDIRECT(ADDRESS(ROW()+(0), COLUMN()+(-1), 1)), 2)</f>
        <v>315.37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0.22</v>
      </c>
      <c r="G15" s="14">
        <v>2494.29</v>
      </c>
      <c r="H15" s="14">
        <f ca="1">ROUND(INDIRECT(ADDRESS(ROW()+(0), COLUMN()+(-2), 1))*INDIRECT(ADDRESS(ROW()+(0), COLUMN()+(-1), 1)), 2)</f>
        <v>548.74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1318.05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0.475</v>
      </c>
      <c r="G18" s="14">
        <v>6224.8</v>
      </c>
      <c r="H18" s="14">
        <f ca="1">ROUND(INDIRECT(ADDRESS(ROW()+(0), COLUMN()+(-2), 1))*INDIRECT(ADDRESS(ROW()+(0), COLUMN()+(-1), 1)), 2)</f>
        <v>2956.78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2956.78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14576</v>
      </c>
      <c r="H21" s="14">
        <f ca="1">ROUND(INDIRECT(ADDRESS(ROW()+(0), COLUMN()+(-2), 1))*INDIRECT(ADDRESS(ROW()+(0), COLUMN()+(-1), 1))/100, 2)</f>
        <v>291.52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14867.6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