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<sst xmlns="http://schemas.openxmlformats.org/spreadsheetml/2006/main" count="36" uniqueCount="36">
  <si>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</si>
  <si>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ACR021</t>
  </si>
  <si>
    <t xml:space="preserve">m³</t>
  </si>
  <si>
    <t xml:space="preserve">Relleno de zanjas, con áridos reciclados.</t>
  </si>
  <si>
    <r>
      <rPr>
        <sz val="8.25"/>
        <color rgb="FF000000"/>
        <rFont val="Arial"/>
        <family val="2"/>
      </rPr>
      <t xml:space="preserve">Relleno de zanjas con arena de material reciclado de hormigón de 0 a 5 mm de diámetro, y compactación en tongadas sucesivas de 25 cm de espesor máximo con bandeja vibrante de guiado manual, hasta alcanzar una densidad seca no inferior al 98% de la máxima obtenida en la prueba Proctor Modificado. El precio no incluye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</si>
  <si>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</si>
  <si>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</si>
  <si>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</si>
  <si>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</si>
  <si>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</si>
  <si>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</si>
  <si>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</si>
  <si>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mt01aro020b</t>
  </si>
  <si>
    <t xml:space="preserve">t</t>
  </si>
  <si>
    <t xml:space="preserve">Arena de material reciclado de hormigón, de granulometría comprendida entre 0 y 5 mm, suministrada mediante camión.</t>
  </si>
  <si>
    <t xml:space="preserve">Subtotal materiales:</t>
  </si>
  <si>
    <t xml:space="preserve">Maquinaria</t>
  </si>
  <si>
    <t xml:space="preserve">mq02cia020j</t>
  </si>
  <si>
    <t xml:space="preserve">h</t>
  </si>
  <si>
    <t xml:space="preserve">Camión cisterna, de 8 m³ de capacidad.</t>
  </si>
  <si>
    <t xml:space="preserve">mq01pan010a</t>
  </si>
  <si>
    <t xml:space="preserve">h</t>
  </si>
  <si>
    <t xml:space="preserve">Pala cargadora sobre neumáticos de 120 kW/1,9 m³.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</si>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</sst>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95" customWidth="1"/>
    <col min="5" max="5" width="69.36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1.9</v>
      </c>
      <c r="G10" s="14">
        <v>6532.54</v>
      </c>
      <c r="H10" s="14">
        <f ca="1">ROUND(INDIRECT(ADDRESS(ROW()+(0), COLUMN()+(-2), 1))*INDIRECT(ADDRESS(ROW()+(0), COLUMN()+(-1), 1)), 2)</f>
        <v>12411.8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12411.8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0.006</v>
      </c>
      <c r="G13" s="13">
        <v>75655.9</v>
      </c>
      <c r="H13" s="13">
        <f ca="1">ROUND(INDIRECT(ADDRESS(ROW()+(0), COLUMN()+(-2), 1))*INDIRECT(ADDRESS(ROW()+(0), COLUMN()+(-1), 1)), 2)</f>
        <v>453.94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0.011</v>
      </c>
      <c r="G14" s="13">
        <v>28670.1</v>
      </c>
      <c r="H14" s="13">
        <f ca="1">ROUND(INDIRECT(ADDRESS(ROW()+(0), COLUMN()+(-2), 1))*INDIRECT(ADDRESS(ROW()+(0), COLUMN()+(-1), 1)), 2)</f>
        <v>315.37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0.165</v>
      </c>
      <c r="G15" s="14">
        <v>4553.87</v>
      </c>
      <c r="H15" s="14">
        <f ca="1">ROUND(INDIRECT(ADDRESS(ROW()+(0), COLUMN()+(-2), 1))*INDIRECT(ADDRESS(ROW()+(0), COLUMN()+(-1), 1)), 2)</f>
        <v>751.39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1520.7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0.483</v>
      </c>
      <c r="G18" s="14">
        <v>6224.8</v>
      </c>
      <c r="H18" s="14">
        <f ca="1">ROUND(INDIRECT(ADDRESS(ROW()+(0), COLUMN()+(-2), 1))*INDIRECT(ADDRESS(ROW()+(0), COLUMN()+(-1), 1)), 2)</f>
        <v>3006.58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3006.58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16939.1</v>
      </c>
      <c r="H21" s="14">
        <f ca="1">ROUND(INDIRECT(ADDRESS(ROW()+(0), COLUMN()+(-2), 1))*INDIRECT(ADDRESS(ROW()+(0), COLUMN()+(-1), 1))/100, 2)</f>
        <v>338.78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17277.9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