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<sst xmlns="http://schemas.openxmlformats.org/spreadsheetml/2006/main" count="33" uniqueCount="33">
  <si>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</si>
  <si>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ACR021</t>
  </si>
  <si>
    <t xml:space="preserve">m³</t>
  </si>
  <si>
    <t xml:space="preserve">Relleno de zanjas, con áridos reciclados.</t>
  </si>
  <si>
    <r>
      <rPr>
        <sz val="8.25"/>
        <color rgb="FF000000"/>
        <rFont val="Arial"/>
        <family val="2"/>
      </rPr>
      <t xml:space="preserve">Relleno de zanjas con arena de material reciclado mixto de hormigón y cerámica de 0 a 5 mm de diámetro, y compactación en tongadas sucesivas de 25 cm de espesor máximo con bandeja vibrante de guiado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</si>
  <si>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</si>
  <si>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</si>
  <si>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</si>
  <si>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</si>
  <si>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</si>
  <si>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</si>
  <si>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</si>
  <si>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mt01aro020d</t>
  </si>
  <si>
    <t xml:space="preserve">t</t>
  </si>
  <si>
    <t xml:space="preserve">Arena de material reciclado mixto de hormigón y cerámica, de granulometría comprendida entre 0 y 5 mm, suministrada mediante camión.</t>
  </si>
  <si>
    <t xml:space="preserve">Subtotal materiales:</t>
  </si>
  <si>
    <t xml:space="preserve">Maquinaria</t>
  </si>
  <si>
    <t xml:space="preserve">mq02cia020j</t>
  </si>
  <si>
    <t xml:space="preserve">h</t>
  </si>
  <si>
    <t xml:space="preserve">Camión cisterna, de 8 m³ de capacidad.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</si>
  <si>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</si>
  <si>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</si>
  <si>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</si>
  <si>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Subtotal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</si>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</sst>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5.61" customWidth="1"/>
    <col min="5" max="5" width="69.70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1.85</v>
      </c>
      <c r="G10" s="14">
        <v>5568.22</v>
      </c>
      <c r="H10" s="14">
        <f ca="1">ROUND(INDIRECT(ADDRESS(ROW()+(0), COLUMN()+(-2), 1))*INDIRECT(ADDRESS(ROW()+(0), COLUMN()+(-1), 1)), 2)</f>
        <v>10301.2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10301.2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0.006</v>
      </c>
      <c r="G13" s="13">
        <v>75655.9</v>
      </c>
      <c r="H13" s="13">
        <f ca="1">ROUND(INDIRECT(ADDRESS(ROW()+(0), COLUMN()+(-2), 1))*INDIRECT(ADDRESS(ROW()+(0), COLUMN()+(-1), 1)), 2)</f>
        <v>453.94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0.165</v>
      </c>
      <c r="G14" s="14">
        <v>4553.87</v>
      </c>
      <c r="H14" s="14">
        <f ca="1">ROUND(INDIRECT(ADDRESS(ROW()+(0), COLUMN()+(-2), 1))*INDIRECT(ADDRESS(ROW()+(0), COLUMN()+(-1), 1)), 2)</f>
        <v>751.39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1205.33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1.338</v>
      </c>
      <c r="G17" s="14">
        <v>6224.8</v>
      </c>
      <c r="H17" s="14">
        <f ca="1">ROUND(INDIRECT(ADDRESS(ROW()+(0), COLUMN()+(-2), 1))*INDIRECT(ADDRESS(ROW()+(0), COLUMN()+(-1), 1)), 2)</f>
        <v>8328.78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2)</f>
        <v>8328.78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1)),INDIRECT(ADDRESS(ROW()+(-5), COLUMN()+(1), 1)),INDIRECT(ADDRESS(ROW()+(-9), COLUMN()+(1), 1))), 2)</f>
        <v>19835.3</v>
      </c>
      <c r="H20" s="14">
        <f ca="1">ROUND(INDIRECT(ADDRESS(ROW()+(0), COLUMN()+(-2), 1))*INDIRECT(ADDRESS(ROW()+(0), COLUMN()+(-1), 1))/100, 2)</f>
        <v>396.71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1)),INDIRECT(ADDRESS(ROW()+(-6), COLUMN()+(0), 1)),INDIRECT(ADDRESS(ROW()+(-10), COLUMN()+(0), 1))), 2)</f>
        <v>20232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