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<sst xmlns="http://schemas.openxmlformats.org/spreadsheetml/2006/main" count="41" uniqueCount="41">
  <si>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</si>
  <si>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IFD010</t>
  </si>
  <si>
    <t xml:space="preserve">Ud</t>
  </si>
  <si>
    <t xml:space="preserve">Grupo de presión para edificios.</t>
  </si>
  <si>
    <r>
      <rPr>
        <sz val="8.25"/>
        <color rgb="FF000000"/>
        <rFont val="Arial"/>
        <family val="2"/>
      </rPr>
      <t xml:space="preserve">Grupo de presión de agua, de accionamiento regulable mediante tecnología Inverter, modelo HIDRO-INVERTER AP-HI-A/8-3 "EBARA", formado por: tres bombas centrífugas multicelulares, con una potencia de 0,6x3 kW, cuerpos de aspiración e impulsión y contrabridas de fierro fundido, eje y camisa externa de acero inoxidable, impulsores de policarbonato con fibra de vidrio, cierre mecánico, motor asíncrono de 2 polos, eficiencia IE3, aislamiento clase F, protección IP44, para alimentación trifásica a 400 V, equipo de regulación y control con variador de frecuencia (presión constante), unidad de control Hidro-Inverter con pantalla LCD (manómetro digital), pulsador para el control manual de las bombas, sistemas de protección, función de rearme automático, indicadores luminosos de tensión, funcionamiento y fallo de las bombas y teclado de acceso a menú de programación, bancada metálica, válvulas de corte, antirretorno y de aislamiento, manómetro, presostato, estanque de membrana, de lámina de acero de 20 l.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</si>
  <si>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</si>
  <si>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</si>
  <si>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</si>
  <si>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</si>
  <si>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</si>
  <si>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</si>
  <si>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</si>
  <si>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mt37bce198Ia</t>
  </si>
  <si>
    <t xml:space="preserve">Ud</t>
  </si>
  <si>
    <t xml:space="preserve">Grupo de presión de agua, de accionamiento regulable mediante tecnología Inverter, modelo HIDRO-INVERTER AP-HI-A/8-3 "EBARA", formado por: tres bombas centrífugas multicelulares, con una potencia de 0,6x3 kW, cuerpos de aspiración e impulsión y contrabridas de fierro fundido, eje y camisa externa de acero inoxidable, impulsores de policarbonato con fibra de vidrio, cierre mecánico, motor asíncrono de 2 polos, eficiencia IE3, aislamiento clase F, protección IP44, para alimentación trifásica a 400 V, equipo de regulación y control con variador de frecuencia (presión constante), unidad de control Hidro-Inverter con pantalla LCD (manómetro digital), pulsador para el control manual de las bombas, sistemas de protección, función de rearme automático, indicadores luminosos de tensión, funcionamiento y fallo de las bombas y teclado de acceso a menú de programación, bancada metálica, válvulas de corte, antirretorno y de aislamiento, manómetro, presostato, estanque de membrana, de lámina de acero de 20 l.</t>
  </si>
  <si>
    <t xml:space="preserve">mt37www050g</t>
  </si>
  <si>
    <t xml:space="preserve">Ud</t>
  </si>
  <si>
    <t xml:space="preserve">Manguito antivibración, de goma, con rosca de 2", para una presión máxima de trabajo de 10 bar.</t>
  </si>
  <si>
    <t xml:space="preserve">mt37bce510a</t>
  </si>
  <si>
    <t xml:space="preserve">Ud</t>
  </si>
  <si>
    <t xml:space="preserve">Juego de 4 amortiguadores antivibración para la bancada del grupo de presión, "EBARA".</t>
  </si>
  <si>
    <t xml:space="preserve">mt37www010</t>
  </si>
  <si>
    <t xml:space="preserve">Ud</t>
  </si>
  <si>
    <t xml:space="preserve">Material auxiliar para instalaciones de agua potable.</t>
  </si>
  <si>
    <t xml:space="preserve">mt37bce906a</t>
  </si>
  <si>
    <t xml:space="preserve">Ud</t>
  </si>
  <si>
    <t xml:space="preserve">Puesta en marcha de grupo de presión con variador de frecuencia, "EBARA".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</si>
  <si>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</si>
  <si>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</si>
  <si>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</si>
  <si>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</si>
  <si>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</si>
  <si>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</si>
  <si>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</si>
  <si>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</si>
  <si>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</si>
  <si>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</si>
  <si>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</si>
  <si>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</si>
  <si>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$ 3.272.489,65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</si>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</sst>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6.6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2.70521e+006</v>
      </c>
      <c r="H10" s="12">
        <f ca="1">ROUND(INDIRECT(ADDRESS(ROW()+(0), COLUMN()+(-2), 1))*INDIRECT(ADDRESS(ROW()+(0), COLUMN()+(-1), 1)), 2)</f>
        <v>2.70521e+006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48579</v>
      </c>
      <c r="H11" s="12">
        <f ca="1">ROUND(INDIRECT(ADDRESS(ROW()+(0), COLUMN()+(-2), 1))*INDIRECT(ADDRESS(ROW()+(0), COLUMN()+(-1), 1)), 2)</f>
        <v>48579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55321.3</v>
      </c>
      <c r="H12" s="12">
        <f ca="1">ROUND(INDIRECT(ADDRESS(ROW()+(0), COLUMN()+(-2), 1))*INDIRECT(ADDRESS(ROW()+(0), COLUMN()+(-1), 1)), 2)</f>
        <v>55321.3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968.13</v>
      </c>
      <c r="H13" s="12">
        <f ca="1">ROUND(INDIRECT(ADDRESS(ROW()+(0), COLUMN()+(-2), 1))*INDIRECT(ADDRESS(ROW()+(0), COLUMN()+(-1), 1)), 2)</f>
        <v>968.13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96120.7</v>
      </c>
      <c r="H14" s="14">
        <f ca="1">ROUND(INDIRECT(ADDRESS(ROW()+(0), COLUMN()+(-2), 1))*INDIRECT(ADDRESS(ROW()+(0), COLUMN()+(-1), 1)), 2)</f>
        <v>96120.7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2.9062e+006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5.343</v>
      </c>
      <c r="G17" s="12">
        <v>8556.75</v>
      </c>
      <c r="H17" s="12">
        <f ca="1">ROUND(INDIRECT(ADDRESS(ROW()+(0), COLUMN()+(-2), 1))*INDIRECT(ADDRESS(ROW()+(0), COLUMN()+(-1), 1)), 2)</f>
        <v>45718.7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2.671</v>
      </c>
      <c r="G18" s="14">
        <v>6212.96</v>
      </c>
      <c r="H18" s="14">
        <f ca="1">ROUND(INDIRECT(ADDRESS(ROW()+(0), COLUMN()+(-2), 1))*INDIRECT(ADDRESS(ROW()+(0), COLUMN()+(-1), 1)), 2)</f>
        <v>16594.8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62313.5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2.96851e+006</v>
      </c>
      <c r="H21" s="14">
        <f ca="1">ROUND(INDIRECT(ADDRESS(ROW()+(0), COLUMN()+(-2), 1))*INDIRECT(ADDRESS(ROW()+(0), COLUMN()+(-1), 1))/100, 2)</f>
        <v>118741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3.08725e+006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